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fiona.liu\Desktop\ALL\药明奥测\6,2022药明奥测PGx患教手册设计项目\"/>
    </mc:Choice>
  </mc:AlternateContent>
  <xr:revisionPtr revIDLastSave="0" documentId="13_ncr:1_{8BE6B238-ECEE-4C9F-9517-B3433F6B214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报价单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5" l="1"/>
  <c r="H12" i="5" s="1"/>
  <c r="B6" i="5"/>
  <c r="B5" i="5"/>
  <c r="H14" i="5" l="1"/>
  <c r="C6" i="5" s="1"/>
  <c r="C5" i="5"/>
  <c r="C7" i="5" l="1"/>
  <c r="H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D9" authorId="0" shapeId="0" xr:uid="{00000000-0006-0000-0000-000001000000}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9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9" authorId="1" shapeId="0" xr:uid="{00000000-0006-0000-0000-000003000000}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<sst xmlns="http://schemas.openxmlformats.org/spreadsheetml/2006/main" count="26" uniqueCount="25">
  <si>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</si>
  <si>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</si>
  <si>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</si>
  <si>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</si>
  <si>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</si>
  <si>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</si>
  <si>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4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</si>
  <si>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</si>
  <si>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</si>
  <si>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</si>
  <si>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</si>
  <si>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</si>
  <si>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</si>
  <si>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</si>
  <si>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</si>
  <si>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</si>
  <si>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精神类精准用药知识锦囊-手册</t>
  </si>
  <si>
    <t>1-1</t>
  </si>
  <si>
    <t>手册设计</t>
  </si>
  <si>
    <t>设计、排版、完稿,单页A4尺寸</t>
  </si>
  <si>
    <t>Total：</t>
  </si>
  <si>
    <t>税 Tax</t>
  </si>
  <si>
    <t>Total Amount</t>
  </si>
  <si>
    <t>份</t>
    <phoneticPr fontId="21" type="noConversion"/>
  </si>
  <si>
    <t>ubs-2022药明奥测手册设计项目报价单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</si>
</sst>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#,##0.00_ "/>
    <numFmt numFmtId="177" formatCode="0_);\(0\)"/>
    <numFmt numFmtId="178" formatCode="_(* #,##0.00_);_(* \(#,##0.00\);_(* &quot;-&quot;??_);_(@_)"/>
    <numFmt numFmtId="179" formatCode="0.00_ "/>
    <numFmt numFmtId="180" formatCode="#,##0.00_ ;[Red]\-#,##0.00\ "/>
  </numFmts>
  <fonts count="23">
    <font>
      <sz val="12"/>
      <name val="宋体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u/>
      <sz val="12"/>
      <name val="微软雅黑"/>
      <family val="2"/>
      <charset val="134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0" borderId="0">
      <alignment vertical="top"/>
    </xf>
    <xf numFmtId="178" fontId="20" fillId="0" borderId="0" applyFont="0" applyFill="0" applyBorder="0" applyAlignment="0" applyProtection="0"/>
    <xf numFmtId="0" fontId="10" fillId="7" borderId="0" applyNumberFormat="0" applyBorder="0" applyAlignment="0" applyProtection="0">
      <alignment vertical="center"/>
    </xf>
    <xf numFmtId="0" fontId="20" fillId="0" borderId="0"/>
    <xf numFmtId="43" fontId="11" fillId="0" borderId="0" applyFont="0" applyFill="0" applyBorder="0" applyAlignment="0" applyProtection="0"/>
    <xf numFmtId="0" fontId="12" fillId="0" borderId="0">
      <alignment vertical="center"/>
    </xf>
    <xf numFmtId="0" fontId="9" fillId="0" borderId="0">
      <alignment vertical="top"/>
    </xf>
    <xf numFmtId="0" fontId="13" fillId="0" borderId="0"/>
    <xf numFmtId="0" fontId="14" fillId="0" borderId="0">
      <alignment vertical="top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/>
    <xf numFmtId="0" fontId="9" fillId="0" borderId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>
      <alignment vertical="top"/>
    </xf>
    <xf numFmtId="0" fontId="16" fillId="7" borderId="0" applyNumberFormat="0" applyBorder="0" applyAlignment="0" applyProtection="0">
      <alignment vertical="center"/>
    </xf>
    <xf numFmtId="0" fontId="9" fillId="0" borderId="0">
      <alignment vertical="top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top"/>
    </xf>
    <xf numFmtId="0" fontId="9" fillId="0" borderId="0"/>
    <xf numFmtId="0" fontId="17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4" fillId="0" borderId="0">
      <alignment vertical="top"/>
    </xf>
  </cellStyleXfs>
  <cellXfs count="56">
    <xf numFmtId="0" fontId="0" fillId="0" borderId="0" xfId="0"/>
    <xf numFmtId="0" fontId="1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8" fontId="1" fillId="0" borderId="2" xfId="2" applyFont="1" applyBorder="1" applyAlignment="1">
      <alignment vertical="center"/>
    </xf>
    <xf numFmtId="43" fontId="1" fillId="0" borderId="0" xfId="2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49" fontId="5" fillId="4" borderId="3" xfId="0" applyNumberFormat="1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0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/>
    </xf>
    <xf numFmtId="9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6" fontId="5" fillId="5" borderId="2" xfId="0" applyNumberFormat="1" applyFont="1" applyFill="1" applyBorder="1" applyAlignment="1"/>
    <xf numFmtId="49" fontId="1" fillId="0" borderId="4" xfId="4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4" applyFont="1" applyFill="1" applyBorder="1" applyAlignment="1">
      <alignment horizontal="center" vertical="center"/>
    </xf>
    <xf numFmtId="177" fontId="1" fillId="0" borderId="2" xfId="4" applyNumberFormat="1" applyFont="1" applyFill="1" applyBorder="1" applyAlignment="1">
      <alignment horizontal="center" vertical="center"/>
    </xf>
    <xf numFmtId="176" fontId="1" fillId="0" borderId="2" xfId="4" applyNumberFormat="1" applyFont="1" applyFill="1" applyBorder="1" applyAlignment="1"/>
    <xf numFmtId="179" fontId="1" fillId="0" borderId="2" xfId="4" applyNumberFormat="1" applyFont="1" applyBorder="1" applyAlignment="1"/>
    <xf numFmtId="179" fontId="5" fillId="0" borderId="2" xfId="0" applyNumberFormat="1" applyFont="1" applyBorder="1" applyAlignment="1"/>
    <xf numFmtId="180" fontId="8" fillId="0" borderId="6" xfId="0" applyNumberFormat="1" applyFont="1" applyFill="1" applyBorder="1" applyAlignment="1"/>
    <xf numFmtId="0" fontId="22" fillId="0" borderId="2" xfId="4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4" applyFont="1" applyBorder="1" applyAlignment="1">
      <alignment horizontal="right"/>
    </xf>
    <xf numFmtId="0" fontId="1" fillId="0" borderId="5" xfId="4" applyFont="1" applyBorder="1" applyAlignment="1">
      <alignment horizontal="right"/>
    </xf>
    <xf numFmtId="0" fontId="1" fillId="0" borderId="5" xfId="4" applyFont="1" applyBorder="1" applyAlignment="1">
      <alignment horizontal="center" vertical="center"/>
    </xf>
    <xf numFmtId="0" fontId="1" fillId="0" borderId="6" xfId="4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</cellXfs>
  <cellStyles count="29">
    <cellStyle name="0,0_x000d__x000a_NA_x000d__x000a_" xfId="8" xr:uid="{00000000-0005-0000-0000-00001B000000}"/>
    <cellStyle name="Comma 2" xfId="5" xr:uid="{00000000-0005-0000-0000-000012000000}"/>
    <cellStyle name="Comma 2 2" xfId="15" xr:uid="{00000000-0005-0000-0000-00003E000000}"/>
    <cellStyle name="Normal 2" xfId="12" xr:uid="{00000000-0005-0000-0000-000034000000}"/>
    <cellStyle name="Normal 3" xfId="13" xr:uid="{00000000-0005-0000-0000-000037000000}"/>
    <cellStyle name="Normal_Event Logistic Service RFQ Template_v3" xfId="9" xr:uid="{00000000-0005-0000-0000-00001C000000}"/>
    <cellStyle name="標準_Meeting Request（1125 价）" xfId="16" xr:uid="{00000000-0005-0000-0000-00003F000000}"/>
    <cellStyle name="差_20131026　杭州無錫2日間見積もり(0929)" xfId="17" xr:uid="{00000000-0005-0000-0000-000040000000}"/>
    <cellStyle name="差_Meeting Request（1125 价）" xfId="3" xr:uid="{00000000-0005-0000-0000-00000A000000}"/>
    <cellStyle name="常规" xfId="0" builtinId="0"/>
    <cellStyle name="常规 2" xfId="18" xr:uid="{00000000-0005-0000-0000-000041000000}"/>
    <cellStyle name="常规 2 2 4" xfId="1" xr:uid="{00000000-0005-0000-0000-000003000000}"/>
    <cellStyle name="常规 2 5" xfId="7" xr:uid="{00000000-0005-0000-0000-000017000000}"/>
    <cellStyle name="常规 3" xfId="19" xr:uid="{00000000-0005-0000-0000-000042000000}"/>
    <cellStyle name="常规 3 2" xfId="11" xr:uid="{00000000-0005-0000-0000-000031000000}"/>
    <cellStyle name="常规 3 2 2" xfId="6" xr:uid="{00000000-0005-0000-0000-000016000000}"/>
    <cellStyle name="常规 3 3" xfId="20" xr:uid="{00000000-0005-0000-0000-000043000000}"/>
    <cellStyle name="常规 3 3 2" xfId="21" xr:uid="{00000000-0005-0000-0000-000044000000}"/>
    <cellStyle name="常规 3 4" xfId="22" xr:uid="{00000000-0005-0000-0000-000045000000}"/>
    <cellStyle name="常规 4" xfId="23" xr:uid="{00000000-0005-0000-0000-000046000000}"/>
    <cellStyle name="常规 5" xfId="24" xr:uid="{00000000-0005-0000-0000-000047000000}"/>
    <cellStyle name="常规 6" xfId="4" xr:uid="{00000000-0005-0000-0000-000010000000}"/>
    <cellStyle name="好_20131026　杭州無錫2日間見積もり(0929)" xfId="25" xr:uid="{00000000-0005-0000-0000-000048000000}"/>
    <cellStyle name="好_Meeting Request（1125 价）" xfId="10" xr:uid="{00000000-0005-0000-0000-000024000000}"/>
    <cellStyle name="千位分隔" xfId="2" builtinId="3"/>
    <cellStyle name="千位分隔 2" xfId="26" xr:uid="{00000000-0005-0000-0000-000049000000}"/>
    <cellStyle name="千位分隔 2 2" xfId="27" xr:uid="{00000000-0005-0000-0000-00004A000000}"/>
    <cellStyle name="千位分隔 3" xfId="14" xr:uid="{00000000-0005-0000-0000-00003D000000}"/>
    <cellStyle name="样式 1" xfId="28" xr:uid="{00000000-0005-0000-0000-00004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"/>
  <sheetViews>
    <sheetView showGridLines="0" tabSelected="1" showWhiteSpace="0" view="pageLayout" zoomScale="55" zoomScaleNormal="100" zoomScalePageLayoutView="55" workbookViewId="0">
      <selection activeCell="H5" sqref="H5"/>
    </sheetView>
  </sheetViews>
  <sheetFormatPr defaultColWidth="9" defaultRowHeight="16.5"/>
  <cols>
    <col min="1" max="1" width="9.9140625" style="2" customWidth="1"/>
    <col min="2" max="2" width="31.5" style="3" customWidth="1"/>
    <col min="3" max="3" width="43.6640625" style="4" customWidth="1"/>
    <col min="4" max="4" width="13.5" style="4" customWidth="1"/>
    <col min="5" max="5" width="4.83203125" style="4" customWidth="1"/>
    <col min="6" max="6" width="6.1640625" style="4" customWidth="1"/>
    <col min="7" max="7" width="8" style="4" customWidth="1"/>
    <col min="8" max="8" width="54.6640625" style="1" customWidth="1"/>
    <col min="9" max="16384" width="9" style="3"/>
  </cols>
  <sheetData>
    <row r="2" spans="1:8" ht="22.5">
      <c r="A2" s="46" t="s">
        <v>24</v>
      </c>
      <c r="B2" s="46"/>
      <c r="C2" s="47"/>
      <c r="D2" s="5"/>
      <c r="E2" s="6"/>
      <c r="G2" s="3"/>
    </row>
    <row r="3" spans="1:8" ht="33">
      <c r="B3" s="7" t="s">
        <v>0</v>
      </c>
      <c r="C3" s="8" t="s">
        <v>1</v>
      </c>
      <c r="G3" s="3"/>
    </row>
    <row r="4" spans="1:8">
      <c r="A4" s="9" t="s">
        <v>2</v>
      </c>
      <c r="B4" s="10" t="s">
        <v>3</v>
      </c>
      <c r="C4" s="11" t="s">
        <v>4</v>
      </c>
      <c r="D4" s="12"/>
      <c r="E4" s="13"/>
      <c r="F4" s="14"/>
      <c r="G4" s="3"/>
    </row>
    <row r="5" spans="1:8">
      <c r="A5" s="15">
        <v>1</v>
      </c>
      <c r="B5" s="16" t="str">
        <f>B10</f>
        <v>精神类精准用药知识锦囊-手册</v>
      </c>
      <c r="C5" s="17">
        <f>H12</f>
        <v>500</v>
      </c>
      <c r="D5" s="18"/>
      <c r="G5" s="3"/>
    </row>
    <row r="6" spans="1:8">
      <c r="A6" s="19" t="s">
        <v>5</v>
      </c>
      <c r="B6" s="20" t="str">
        <f>B13</f>
        <v>税 Tax</v>
      </c>
      <c r="C6" s="17">
        <f>H14</f>
        <v>30</v>
      </c>
      <c r="D6" s="21"/>
      <c r="E6" s="13"/>
      <c r="F6" s="13"/>
      <c r="G6" s="3"/>
    </row>
    <row r="7" spans="1:8">
      <c r="A7" s="22" t="s">
        <v>6</v>
      </c>
      <c r="B7" s="20" t="s">
        <v>7</v>
      </c>
      <c r="C7" s="17">
        <f>C5+C6</f>
        <v>530</v>
      </c>
      <c r="D7" s="12"/>
      <c r="E7" s="13"/>
      <c r="F7" s="13"/>
      <c r="G7" s="3"/>
    </row>
    <row r="8" spans="1:8" ht="45" customHeight="1">
      <c r="A8" s="48" t="s">
        <v>8</v>
      </c>
      <c r="B8" s="48"/>
      <c r="C8" s="23"/>
      <c r="D8" s="12"/>
      <c r="E8" s="13"/>
      <c r="F8" s="13"/>
      <c r="G8" s="3"/>
      <c r="H8" s="24"/>
    </row>
    <row r="9" spans="1:8" ht="33">
      <c r="A9" s="25" t="s">
        <v>9</v>
      </c>
      <c r="B9" s="26" t="s">
        <v>10</v>
      </c>
      <c r="C9" s="27"/>
      <c r="D9" s="27" t="s">
        <v>11</v>
      </c>
      <c r="E9" s="27" t="s">
        <v>12</v>
      </c>
      <c r="F9" s="28" t="s">
        <v>13</v>
      </c>
      <c r="G9" s="28" t="s">
        <v>14</v>
      </c>
      <c r="H9" s="29" t="s">
        <v>15</v>
      </c>
    </row>
    <row r="10" spans="1:8">
      <c r="A10" s="30">
        <v>1</v>
      </c>
      <c r="B10" s="31" t="s">
        <v>16</v>
      </c>
      <c r="C10" s="32"/>
      <c r="D10" s="33"/>
      <c r="E10" s="34"/>
      <c r="F10" s="35"/>
      <c r="G10" s="35"/>
      <c r="H10" s="36"/>
    </row>
    <row r="11" spans="1:8">
      <c r="A11" s="37" t="s">
        <v>17</v>
      </c>
      <c r="B11" s="38" t="s">
        <v>18</v>
      </c>
      <c r="C11" s="39" t="s">
        <v>19</v>
      </c>
      <c r="D11" s="45" t="s">
        <v>23</v>
      </c>
      <c r="E11" s="39">
        <v>1</v>
      </c>
      <c r="F11" s="40">
        <v>1</v>
      </c>
      <c r="G11" s="40">
        <v>500</v>
      </c>
      <c r="H11" s="41">
        <f t="shared" ref="H11" si="0">F11*E11*G11</f>
        <v>500</v>
      </c>
    </row>
    <row r="12" spans="1:8" s="1" customFormat="1">
      <c r="A12" s="49" t="s">
        <v>20</v>
      </c>
      <c r="B12" s="50"/>
      <c r="C12" s="51"/>
      <c r="D12" s="50"/>
      <c r="E12" s="50"/>
      <c r="F12" s="50"/>
      <c r="G12" s="52"/>
      <c r="H12" s="42">
        <f>SUM(H11)</f>
        <v>500</v>
      </c>
    </row>
    <row r="13" spans="1:8">
      <c r="A13" s="30">
        <v>2</v>
      </c>
      <c r="B13" s="31" t="s">
        <v>21</v>
      </c>
      <c r="C13" s="32">
        <v>0.06</v>
      </c>
      <c r="D13" s="33"/>
      <c r="E13" s="34"/>
      <c r="F13" s="35"/>
      <c r="G13" s="35"/>
      <c r="H13" s="36"/>
    </row>
    <row r="14" spans="1:8">
      <c r="A14" s="53" t="s">
        <v>20</v>
      </c>
      <c r="B14" s="53"/>
      <c r="C14" s="54"/>
      <c r="D14" s="54"/>
      <c r="E14" s="53"/>
      <c r="F14" s="53"/>
      <c r="G14" s="53"/>
      <c r="H14" s="43">
        <f>H12*C13</f>
        <v>30</v>
      </c>
    </row>
    <row r="15" spans="1:8">
      <c r="A15" s="55" t="s">
        <v>22</v>
      </c>
      <c r="B15" s="55"/>
      <c r="C15" s="55"/>
      <c r="D15" s="55"/>
      <c r="E15" s="55"/>
      <c r="F15" s="55"/>
      <c r="G15" s="55"/>
      <c r="H15" s="44">
        <f>H12+H14</f>
        <v>530</v>
      </c>
    </row>
  </sheetData>
  <mergeCells count="5">
    <mergeCell ref="A2:C2"/>
    <mergeCell ref="A8:B8"/>
    <mergeCell ref="A12:G12"/>
    <mergeCell ref="A14:G14"/>
    <mergeCell ref="A15:G15"/>
  </mergeCells>
  <phoneticPr fontId="21" type="noConversion"/>
  <pageMargins left="0.30625000000000002" right="0.7" top="0.75" bottom="0.75" header="0.3" footer="0.2"/>
  <pageSetup paperSize="9" scale="7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刘阳</cp:lastModifiedBy>
  <cp:lastPrinted>2022-09-07T09:58:00Z</cp:lastPrinted>
  <dcterms:created xsi:type="dcterms:W3CDTF">2014-02-12T08:04:00Z</dcterms:created>
  <dcterms:modified xsi:type="dcterms:W3CDTF">2022-12-07T08:10:43Z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4925E91A5E674C9480D7835C5839D05B</vt:lpwstr>
  </property>
  <property fmtid="{D5CDD505-2E9C-101B-9397-08002B2CF9AE}" pid="10" name="KSOProductBuildVer">
    <vt:lpwstr>2052-11.1.0.12358</vt:lpwstr>
  </property>
</Properties>
</file>