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Non Rate Card" sheetId="12" r:id="rId2"/>
  </sheets>
  <calcPr calcId="144525"/>
</workbook>
</file>

<file path=xl/sharedStrings.xml><?xml version="1.0" encoding="utf-8"?>
<sst xmlns="http://schemas.openxmlformats.org/spreadsheetml/2006/main" count="37" uniqueCount="25">
  <si>
    <t>结算单</t>
  </si>
  <si>
    <t>Client:</t>
  </si>
  <si>
    <t>AstraZeneca</t>
  </si>
  <si>
    <t xml:space="preserve">Project Name: </t>
  </si>
  <si>
    <t>2022AZ百沃平令畅易拉宝制作及产品摄影项目</t>
  </si>
  <si>
    <t>Supplier Contact Information:</t>
  </si>
  <si>
    <t>kong.wei@ubs-cn.com</t>
  </si>
  <si>
    <t>Effective Date:</t>
  </si>
  <si>
    <t>Item</t>
  </si>
  <si>
    <t>Cost</t>
  </si>
  <si>
    <t>I. Non Rate Card</t>
  </si>
  <si>
    <t>Sub-total</t>
  </si>
  <si>
    <t>TAX 6%</t>
  </si>
  <si>
    <t>Total</t>
  </si>
  <si>
    <t>Description</t>
  </si>
  <si>
    <t>AZ Annual Rate
(if have, list year)</t>
  </si>
  <si>
    <t>Unit Price</t>
  </si>
  <si>
    <t>Unit</t>
  </si>
  <si>
    <t>Quantity</t>
  </si>
  <si>
    <t>Amount</t>
  </si>
  <si>
    <t>线下制作</t>
  </si>
  <si>
    <t>易拉宝制作</t>
  </si>
  <si>
    <t>非 Rate Card</t>
  </si>
  <si>
    <t>Non recard</t>
  </si>
  <si>
    <t>个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</si>
</sst>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29">
    <font>
      <sz val="12"/>
      <name val="宋体"/>
      <charset val="134"/>
    </font>
    <font>
      <b/>
      <sz val="28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theme="4" tint="-0.249977111117893"/>
      <name val="微软雅黑"/>
      <charset val="134"/>
    </font>
    <font>
      <sz val="11"/>
      <color theme="1"/>
      <name val="微软雅黑"/>
      <charset val="134"/>
    </font>
    <font>
      <sz val="11"/>
      <name val="宋体"/>
      <charset val="134"/>
    </font>
    <font>
      <b/>
      <sz val="10"/>
      <name val="微软雅黑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17" applyNumberFormat="0" applyAlignment="0" applyProtection="0">
      <alignment vertical="center"/>
    </xf>
    <xf numFmtId="0" fontId="19" fillId="9" borderId="18" applyNumberFormat="0" applyAlignment="0" applyProtection="0">
      <alignment vertical="center"/>
    </xf>
    <xf numFmtId="0" fontId="20" fillId="9" borderId="17" applyNumberFormat="0" applyAlignment="0" applyProtection="0">
      <alignment vertical="center"/>
    </xf>
    <xf numFmtId="0" fontId="21" fillId="10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46">
    <xf numFmtId="0" fontId="0" fillId="0" borderId="0" xfId="0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Fill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Fill="1" applyBorder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right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left" vertical="center" wrapText="1"/>
    </xf>
    <xf numFmtId="0" fontId="2" fillId="2" borderId="1" xfId="49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77" fontId="3" fillId="0" borderId="1" xfId="52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7" fontId="5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178" fontId="2" fillId="0" borderId="1" xfId="49" applyNumberFormat="1" applyFont="1" applyFill="1" applyBorder="1" applyAlignment="1">
      <alignment horizontal="right" vertical="center"/>
    </xf>
    <xf numFmtId="176" fontId="2" fillId="4" borderId="1" xfId="49" applyNumberFormat="1" applyFont="1" applyFill="1" applyBorder="1" applyAlignment="1">
      <alignment horizontal="right" vertical="center"/>
    </xf>
    <xf numFmtId="178" fontId="2" fillId="4" borderId="1" xfId="49" applyNumberFormat="1" applyFont="1" applyFill="1" applyBorder="1" applyAlignment="1">
      <alignment horizontal="right" vertical="center"/>
    </xf>
    <xf numFmtId="0" fontId="0" fillId="0" borderId="0" xfId="50" applyFill="1"/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/>
    </xf>
    <xf numFmtId="0" fontId="2" fillId="2" borderId="5" xfId="49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right" vertical="center" wrapText="1"/>
    </xf>
    <xf numFmtId="179" fontId="2" fillId="0" borderId="7" xfId="1" applyNumberFormat="1" applyFont="1" applyFill="1" applyBorder="1" applyAlignment="1">
      <alignment horizontal="right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right" vertical="center" wrapText="1"/>
    </xf>
    <xf numFmtId="178" fontId="2" fillId="6" borderId="11" xfId="1" applyNumberFormat="1" applyFont="1" applyFill="1" applyBorder="1" applyAlignment="1">
      <alignment horizontal="right" vertical="center"/>
    </xf>
    <xf numFmtId="176" fontId="2" fillId="4" borderId="12" xfId="49" applyNumberFormat="1" applyFont="1" applyFill="1" applyBorder="1" applyAlignment="1">
      <alignment horizontal="right" vertical="center"/>
    </xf>
    <xf numFmtId="178" fontId="2" fillId="4" borderId="13" xfId="49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176" fontId="7" fillId="0" borderId="0" xfId="51" applyNumberFormat="1" applyFont="1" applyFill="1" applyAlignment="1"/>
    <xf numFmtId="176" fontId="8" fillId="0" borderId="0" xfId="51" applyNumberFormat="1" applyFont="1" applyFill="1" applyAlignment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0"/>
  <sheetViews>
    <sheetView tabSelected="1" zoomScale="85" zoomScaleNormal="85" workbookViewId="0">
      <selection activeCell="B1" sqref="B1:C1"/>
    </sheetView>
  </sheetViews>
  <sheetFormatPr defaultColWidth="8.8" defaultRowHeight="15.6" outlineLevelCol="3"/>
  <cols>
    <col min="1" max="1" width="5.1" style="28" customWidth="1"/>
    <col min="2" max="2" width="39.6" customWidth="1"/>
    <col min="3" max="3" width="42.7" style="28" customWidth="1"/>
    <col min="4" max="4" width="19.3" customWidth="1"/>
  </cols>
  <sheetData>
    <row r="1" ht="37.5" customHeight="1" spans="2:3">
      <c r="B1" s="1" t="s">
        <v>0</v>
      </c>
      <c r="C1" s="1"/>
    </row>
    <row r="2" ht="16.2" spans="2:3">
      <c r="B2" s="3" t="s">
        <v>1</v>
      </c>
      <c r="C2" s="4" t="s">
        <v>2</v>
      </c>
    </row>
    <row r="3" ht="16.2" spans="2:4">
      <c r="B3" s="3" t="s">
        <v>3</v>
      </c>
      <c r="C3" s="4" t="s">
        <v>4</v>
      </c>
      <c r="D3" s="29"/>
    </row>
    <row r="4" s="27" customFormat="1" ht="16.5" customHeight="1" spans="2:3">
      <c r="B4" s="9" t="s">
        <v>5</v>
      </c>
      <c r="C4" s="10" t="s">
        <v>6</v>
      </c>
    </row>
    <row r="5" s="27" customFormat="1" ht="16.5" customHeight="1" spans="2:3">
      <c r="B5" s="9" t="s">
        <v>7</v>
      </c>
      <c r="C5" s="11"/>
    </row>
    <row r="6" s="27" customFormat="1" ht="16.5" customHeight="1" spans="2:3">
      <c r="B6" s="12"/>
      <c r="C6" s="12"/>
    </row>
    <row r="7" s="27" customFormat="1" ht="30.75" customHeight="1" spans="2:3">
      <c r="B7" s="30" t="s">
        <v>8</v>
      </c>
      <c r="C7" s="31" t="s">
        <v>9</v>
      </c>
    </row>
    <row r="8" s="27" customFormat="1" ht="16.95" spans="2:3">
      <c r="B8" s="32" t="s">
        <v>10</v>
      </c>
      <c r="C8" s="33"/>
    </row>
    <row r="9" s="27" customFormat="1" ht="16.2" spans="2:3">
      <c r="B9" s="34" t="s">
        <v>11</v>
      </c>
      <c r="C9" s="35">
        <f>'Non Rate Card'!H11</f>
        <v>975</v>
      </c>
    </row>
    <row r="10" ht="16.05" customHeight="1" spans="2:3">
      <c r="B10" s="36"/>
      <c r="C10" s="37"/>
    </row>
    <row r="11" ht="16.2" spans="2:3">
      <c r="B11" s="38" t="s">
        <v>11</v>
      </c>
      <c r="C11" s="39">
        <f>C9</f>
        <v>975</v>
      </c>
    </row>
    <row r="12" ht="16.2" spans="2:3">
      <c r="B12" s="38" t="s">
        <v>12</v>
      </c>
      <c r="C12" s="39">
        <f>C11*0.06</f>
        <v>58.5</v>
      </c>
    </row>
    <row r="13" ht="16.95" spans="2:3">
      <c r="B13" s="40" t="s">
        <v>13</v>
      </c>
      <c r="C13" s="41">
        <f>C11+C12</f>
        <v>1033.5</v>
      </c>
    </row>
    <row r="14" spans="2:3">
      <c r="B14" s="42"/>
      <c r="C14" s="43"/>
    </row>
    <row r="15" spans="2:2">
      <c r="B15" s="44"/>
    </row>
    <row r="16" spans="2:2">
      <c r="B16" s="45"/>
    </row>
    <row r="17" spans="2:2">
      <c r="B17" s="45"/>
    </row>
    <row r="18" spans="2:2">
      <c r="B18" s="45"/>
    </row>
    <row r="19" spans="2:2">
      <c r="B19" s="45"/>
    </row>
    <row r="20" spans="2:2">
      <c r="B20" s="45"/>
    </row>
  </sheetData>
  <mergeCells count="3">
    <mergeCell ref="B1:C1"/>
    <mergeCell ref="B8:C8"/>
    <mergeCell ref="B10:C10"/>
  </mergeCells>
  <hyperlinks>
    <hyperlink ref="C4" r:id="rId1" display="kong.wei@ubs-cn.com" tooltip="mailto:kong.wei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1"/>
  <sheetViews>
    <sheetView workbookViewId="0">
      <selection activeCell="G9" sqref="G9"/>
    </sheetView>
  </sheetViews>
  <sheetFormatPr defaultColWidth="8.66666666666667" defaultRowHeight="15.6" outlineLevelCol="7"/>
  <cols>
    <col min="2" max="2" width="31.3333333333333" customWidth="1"/>
    <col min="3" max="3" width="42.2" customWidth="1"/>
    <col min="4" max="4" width="18.9" customWidth="1"/>
    <col min="5" max="5" width="10.6666666666667" customWidth="1"/>
    <col min="6" max="6" width="5.5" customWidth="1"/>
    <col min="7" max="7" width="9.66666666666667" customWidth="1"/>
    <col min="8" max="8" width="11.5" customWidth="1"/>
  </cols>
  <sheetData>
    <row r="1" ht="39.6" spans="2:8">
      <c r="B1" s="1" t="s">
        <v>0</v>
      </c>
      <c r="C1" s="1"/>
      <c r="D1" s="2"/>
      <c r="E1" s="2"/>
      <c r="F1" s="2"/>
      <c r="G1" s="2"/>
      <c r="H1" s="2"/>
    </row>
    <row r="2" ht="16.2" spans="2:8">
      <c r="B2" s="3" t="s">
        <v>1</v>
      </c>
      <c r="C2" s="4" t="s">
        <v>2</v>
      </c>
      <c r="D2" s="5"/>
      <c r="E2" s="6"/>
      <c r="F2" s="6"/>
      <c r="G2" s="7"/>
      <c r="H2" s="7"/>
    </row>
    <row r="3" ht="16.2" spans="2:8">
      <c r="B3" s="3" t="s">
        <v>3</v>
      </c>
      <c r="C3" s="4" t="s">
        <v>4</v>
      </c>
      <c r="D3" s="8"/>
      <c r="E3" s="6"/>
      <c r="F3" s="6"/>
      <c r="G3" s="7"/>
      <c r="H3" s="7"/>
    </row>
    <row r="4" ht="16.2" spans="2:8">
      <c r="B4" s="9" t="s">
        <v>5</v>
      </c>
      <c r="C4" s="10" t="s">
        <v>6</v>
      </c>
      <c r="D4" s="9"/>
      <c r="E4" s="9"/>
      <c r="F4" s="9"/>
      <c r="G4" s="9"/>
      <c r="H4" s="9"/>
    </row>
    <row r="5" ht="16.2" spans="2:8">
      <c r="B5" s="9" t="s">
        <v>7</v>
      </c>
      <c r="C5" s="11"/>
      <c r="D5" s="9"/>
      <c r="E5" s="9"/>
      <c r="F5" s="9"/>
      <c r="G5" s="9"/>
      <c r="H5" s="9"/>
    </row>
    <row r="6" ht="16.2" spans="2:8">
      <c r="B6" s="12"/>
      <c r="C6" s="12"/>
      <c r="D6" s="12"/>
      <c r="E6" s="12"/>
      <c r="F6" s="12"/>
      <c r="G6" s="12"/>
      <c r="H6" s="12"/>
    </row>
    <row r="7" ht="32.4" spans="2:8">
      <c r="B7" s="13" t="s">
        <v>8</v>
      </c>
      <c r="C7" s="14" t="s">
        <v>14</v>
      </c>
      <c r="D7" s="14" t="s">
        <v>15</v>
      </c>
      <c r="E7" s="13" t="s">
        <v>16</v>
      </c>
      <c r="F7" s="13" t="s">
        <v>17</v>
      </c>
      <c r="G7" s="13" t="s">
        <v>18</v>
      </c>
      <c r="H7" s="13" t="s">
        <v>19</v>
      </c>
    </row>
    <row r="8" ht="16.2" spans="2:8">
      <c r="B8" s="15" t="s">
        <v>20</v>
      </c>
      <c r="C8" s="16"/>
      <c r="D8" s="16"/>
      <c r="E8" s="16"/>
      <c r="F8" s="16"/>
      <c r="G8" s="16"/>
      <c r="H8" s="16"/>
    </row>
    <row r="9" spans="2:8">
      <c r="B9" s="17" t="s">
        <v>21</v>
      </c>
      <c r="C9" s="18" t="s">
        <v>22</v>
      </c>
      <c r="D9" s="19" t="s">
        <v>23</v>
      </c>
      <c r="E9" s="20">
        <v>195</v>
      </c>
      <c r="F9" s="21" t="s">
        <v>24</v>
      </c>
      <c r="G9" s="20">
        <v>5</v>
      </c>
      <c r="H9" s="22">
        <f>SUM(E9*G9)</f>
        <v>975</v>
      </c>
    </row>
    <row r="10" ht="16.2" spans="2:8">
      <c r="B10" s="23" t="s">
        <v>13</v>
      </c>
      <c r="C10" s="23"/>
      <c r="D10" s="23"/>
      <c r="E10" s="23"/>
      <c r="F10" s="23"/>
      <c r="G10" s="23"/>
      <c r="H10" s="24">
        <f>H9</f>
        <v>975</v>
      </c>
    </row>
    <row r="11" ht="16.2" spans="2:8">
      <c r="B11" s="25" t="s">
        <v>11</v>
      </c>
      <c r="C11" s="25"/>
      <c r="D11" s="25"/>
      <c r="E11" s="25"/>
      <c r="F11" s="25"/>
      <c r="G11" s="25"/>
      <c r="H11" s="26">
        <f>SUM(H10)</f>
        <v>975</v>
      </c>
    </row>
  </sheetData>
  <mergeCells count="4">
    <mergeCell ref="B1:C1"/>
    <mergeCell ref="B8:H8"/>
    <mergeCell ref="B10:G10"/>
    <mergeCell ref="B11:G11"/>
  </mergeCells>
  <hyperlinks>
    <hyperlink ref="C4" r:id="rId1" display="kong.wei@ubs-cn.com" tooltip="mailto:kong.wei@ubs-cn.com"/>
  </hyperlinks>
  <pageMargins left="0.75" right="0.75" top="1" bottom="1" header="0.5" footer="0.5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Non Rate Card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2023-11-14T02:45:46Z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FAAEFEEB60FE4E4192ACBB10164099A1_13</vt:lpwstr>
  </property>
</Properties>
</file>