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ang\Desktop\"/>
    </mc:Choice>
  </mc:AlternateContent>
  <bookViews>
    <workbookView xWindow="0" yWindow="0" windowWidth="0" windowHeight="12252"/>
  </bookViews>
  <sheets>
    <sheet name="报价单" sheetId="2" r:id="rId1"/>
  </sheets>
  <calcPr calcId="162913"/>
</workbook>
</file>

<file path=xl/calcChain.xml><?xml version="1.0" encoding="utf-8"?>
<calcChain xmlns="http://schemas.openxmlformats.org/spreadsheetml/2006/main">
  <c r="H14" i="2" l="1"/>
  <c r="H12" i="2"/>
  <c r="H13" i="2"/>
  <c r="H10" i="2"/>
  <c r="H19" i="2" l="1"/>
  <c r="H18" i="2"/>
  <c r="H17" i="2"/>
  <c r="H16" i="2"/>
  <c r="H15" i="2"/>
  <c r="H11" i="2"/>
  <c r="H9" i="2"/>
  <c r="H20" i="2" l="1"/>
  <c r="H21" i="2" s="1"/>
  <c r="H22" i="2" s="1"/>
</calcChain>
</file>

<file path=xl/sharedStrings.xml><?xml version="1.0" encoding="utf-8"?>
<sst xmlns="http://schemas.openxmlformats.org/spreadsheetml/2006/main" count="53" uniqueCount="51">
  <si>
    <t>报价单（Quotation）</t>
  </si>
  <si>
    <t>项目名称：</t>
  </si>
  <si>
    <t>客户：</t>
  </si>
  <si>
    <t>日期：</t>
  </si>
  <si>
    <t>接收人：</t>
  </si>
  <si>
    <t>发送人：</t>
  </si>
  <si>
    <t>手机：</t>
  </si>
  <si>
    <t>电邮：</t>
  </si>
  <si>
    <t>序列</t>
  </si>
  <si>
    <t>项目大类</t>
  </si>
  <si>
    <t>项目小项</t>
  </si>
  <si>
    <t>描述</t>
  </si>
  <si>
    <t>单价</t>
  </si>
  <si>
    <t>数量</t>
  </si>
  <si>
    <t>总金额</t>
  </si>
  <si>
    <t>小计</t>
  </si>
  <si>
    <t>税金</t>
  </si>
  <si>
    <t>总     计</t>
  </si>
  <si>
    <t>麦田健康传播</t>
    <phoneticPr fontId="12" type="noConversion"/>
  </si>
  <si>
    <t>项目总金额的6%</t>
    <phoneticPr fontId="12" type="noConversion"/>
  </si>
  <si>
    <t>运行维护</t>
    <phoneticPr fontId="12" type="noConversion"/>
  </si>
  <si>
    <t>张继周</t>
    <phoneticPr fontId="12" type="noConversion"/>
  </si>
  <si>
    <r>
      <t>j</t>
    </r>
    <r>
      <rPr>
        <sz val="11"/>
        <color theme="1"/>
        <rFont val="等线"/>
        <family val="3"/>
        <charset val="134"/>
        <scheme val="minor"/>
      </rPr>
      <t>izhou.zhang@eyoungroup.com</t>
    </r>
    <phoneticPr fontId="12" type="noConversion"/>
  </si>
  <si>
    <t>安达释准入信息收集表</t>
    <phoneticPr fontId="12" type="noConversion"/>
  </si>
  <si>
    <t>运行及维护</t>
    <phoneticPr fontId="12" type="noConversion"/>
  </si>
  <si>
    <t>管理后台开发</t>
    <phoneticPr fontId="12" type="noConversion"/>
  </si>
  <si>
    <t>手机端H5开发</t>
    <phoneticPr fontId="12" type="noConversion"/>
  </si>
  <si>
    <t>项目策划</t>
    <phoneticPr fontId="12" type="noConversion"/>
  </si>
  <si>
    <t>项目框架策划</t>
    <phoneticPr fontId="12" type="noConversion"/>
  </si>
  <si>
    <t>项目平面设计</t>
    <phoneticPr fontId="12" type="noConversion"/>
  </si>
  <si>
    <t>数据库设计</t>
    <phoneticPr fontId="12" type="noConversion"/>
  </si>
  <si>
    <t>分级权限管理模块</t>
    <phoneticPr fontId="12" type="noConversion"/>
  </si>
  <si>
    <t>用户登录功能</t>
    <phoneticPr fontId="12" type="noConversion"/>
  </si>
  <si>
    <t>分级查询及权限控制</t>
    <phoneticPr fontId="12" type="noConversion"/>
  </si>
  <si>
    <t>数据上报</t>
    <phoneticPr fontId="12" type="noConversion"/>
  </si>
  <si>
    <t>数据上报及管理</t>
    <phoneticPr fontId="12" type="noConversion"/>
  </si>
  <si>
    <t>数据报表</t>
    <phoneticPr fontId="12" type="noConversion"/>
  </si>
  <si>
    <t>ellen.cao@ubs-cn.com</t>
    <phoneticPr fontId="12" type="noConversion"/>
  </si>
  <si>
    <t>曹爱云</t>
    <phoneticPr fontId="12" type="noConversion"/>
  </si>
  <si>
    <t>用户管理、医院管理模块</t>
    <phoneticPr fontId="12" type="noConversion"/>
  </si>
  <si>
    <t>用户使用姓名+K账号进行登录。输入错误不可登录，短时三次输入错误则封禁一段时间；输入正确可以进入医院列表，可使用搜索或使用省、市下拉快速筛选出需要上报的医院。</t>
    <phoneticPr fontId="12" type="noConversion"/>
  </si>
  <si>
    <t>设计并制作上报信息相关的数据报表，可在后台进行筛选并导出：
1、省市上报数据完成率；
2、个人上报活跃TOP10排行榜；
3、按层级划分的区域范围上报数据完成率。</t>
    <phoneticPr fontId="12" type="noConversion"/>
  </si>
  <si>
    <t>对于用户、机构、医院的客户提供数据进行导入，编辑等管理功能设计，每月维护一次。</t>
    <phoneticPr fontId="12" type="noConversion"/>
  </si>
  <si>
    <t>根据客户需求进行项目整体规划及模块设计。</t>
    <phoneticPr fontId="12" type="noConversion"/>
  </si>
  <si>
    <t>整体后台、手机界面UI设计，包括首页，内页等不同版块。</t>
    <phoneticPr fontId="12" type="noConversion"/>
  </si>
  <si>
    <t>设计符合业务需求的库结构及关系关联。</t>
    <phoneticPr fontId="12" type="noConversion"/>
  </si>
  <si>
    <t>一年阿里云服务器（4核8G)租用，及相关数据备份。</t>
    <phoneticPr fontId="12" type="noConversion"/>
  </si>
  <si>
    <t>对指定医院的数据进行上报，每个医院可能有多条上报数据（按科室区分），每条记录可多次修改，保存最后修改人信息。</t>
    <phoneticPr fontId="12" type="noConversion"/>
  </si>
  <si>
    <t>按照客户提供的上报内容设计下拉提交功能管理。</t>
    <phoneticPr fontId="12" type="noConversion"/>
  </si>
  <si>
    <t>不同层级只能查看自己及自己的下级可查看并管理的相关医院数据。上级可按照下级名单进行查看。</t>
    <phoneticPr fontId="12" type="noConversion"/>
  </si>
  <si>
    <t>按客户提供的层级进行设计，不同分级可以执行相应操作。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</si>
</sst>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[$-409]d\-mmm;@"/>
    <numFmt numFmtId="177" formatCode="[$€-2]\ #,##0_);[Red]\([$€-2]\ #,##0\)"/>
  </numFmts>
  <fonts count="17" x14ac:knownFonts="1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28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9C0006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C7CE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9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176" fontId="10" fillId="0" borderId="0">
      <alignment vertical="center"/>
    </xf>
    <xf numFmtId="177" fontId="10" fillId="0" borderId="0">
      <alignment vertical="center"/>
    </xf>
    <xf numFmtId="176" fontId="11" fillId="0" borderId="0">
      <alignment vertical="center"/>
    </xf>
    <xf numFmtId="0" fontId="10" fillId="0" borderId="0">
      <alignment vertical="center"/>
    </xf>
    <xf numFmtId="176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4" fillId="0" borderId="5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14" fontId="5" fillId="0" borderId="5" xfId="0" applyNumberFormat="1" applyFont="1" applyFill="1" applyBorder="1" applyAlignment="1">
      <alignment horizontal="left" vertical="center"/>
    </xf>
    <xf numFmtId="14" fontId="5" fillId="0" borderId="6" xfId="0" applyNumberFormat="1" applyFont="1" applyFill="1" applyBorder="1" applyAlignment="1">
      <alignment horizontal="left" vertical="center"/>
    </xf>
    <xf numFmtId="0" fontId="13" fillId="0" borderId="5" xfId="0" quotePrefix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0" fillId="0" borderId="13" xfId="0" applyBorder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</cellXfs>
  <cellStyles count="10">
    <cellStyle name="Comma 3" xfId="2"/>
    <cellStyle name="Normal 2" xfId="4"/>
    <cellStyle name="差" xfId="1" builtinId="27"/>
    <cellStyle name="常规" xfId="0" builtinId="0"/>
    <cellStyle name="常规 16 4" xfId="3"/>
    <cellStyle name="常规 2" xfId="5"/>
    <cellStyle name="常规 3" xfId="6"/>
    <cellStyle name="常规 4" xfId="7"/>
    <cellStyle name="千位分隔 2" xfId="8"/>
    <cellStyle name="千位分隔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showGridLines="0" tabSelected="1" workbookViewId="0">
      <selection activeCell="J18" sqref="J18"/>
    </sheetView>
  </sheetViews>
  <sheetFormatPr defaultColWidth="8.77734375" defaultRowHeight="13.8" x14ac:dyDescent="0.25"/>
  <cols>
    <col min="1" max="1" width="6.21875" customWidth="1"/>
    <col min="2" max="2" width="15.5546875" customWidth="1"/>
    <col min="3" max="3" width="25.77734375" customWidth="1"/>
    <col min="4" max="4" width="41.77734375" style="5" customWidth="1"/>
    <col min="5" max="5" width="22.5546875" style="5" customWidth="1"/>
    <col min="6" max="6" width="12.109375" customWidth="1"/>
    <col min="7" max="7" width="14.77734375" customWidth="1"/>
    <col min="8" max="8" width="14.21875" customWidth="1"/>
  </cols>
  <sheetData>
    <row r="1" spans="1:8" s="1" customFormat="1" ht="68.25" customHeight="1" thickBot="1" x14ac:dyDescent="0.3">
      <c r="A1" s="27" t="s">
        <v>0</v>
      </c>
      <c r="B1" s="27"/>
      <c r="C1" s="27"/>
      <c r="D1" s="27"/>
      <c r="E1" s="27"/>
      <c r="F1" s="27"/>
      <c r="G1" s="27"/>
      <c r="H1" s="27"/>
    </row>
    <row r="2" spans="1:8" s="2" customFormat="1" ht="19.95" customHeight="1" x14ac:dyDescent="0.25">
      <c r="A2" s="28" t="s">
        <v>1</v>
      </c>
      <c r="B2" s="29"/>
      <c r="C2" s="30" t="s">
        <v>23</v>
      </c>
      <c r="D2" s="31"/>
      <c r="E2" s="31"/>
      <c r="F2" s="31"/>
      <c r="G2" s="31"/>
      <c r="H2" s="32"/>
    </row>
    <row r="3" spans="1:8" s="2" customFormat="1" ht="19.95" customHeight="1" x14ac:dyDescent="0.25">
      <c r="A3" s="22" t="s">
        <v>2</v>
      </c>
      <c r="B3" s="23"/>
      <c r="C3" s="24" t="s">
        <v>18</v>
      </c>
      <c r="D3" s="25"/>
      <c r="E3" s="6" t="s">
        <v>3</v>
      </c>
      <c r="F3" s="33">
        <v>45257</v>
      </c>
      <c r="G3" s="33"/>
      <c r="H3" s="34"/>
    </row>
    <row r="4" spans="1:8" s="2" customFormat="1" ht="19.95" customHeight="1" x14ac:dyDescent="0.25">
      <c r="A4" s="22" t="s">
        <v>4</v>
      </c>
      <c r="B4" s="23"/>
      <c r="C4" s="24" t="s">
        <v>38</v>
      </c>
      <c r="D4" s="25"/>
      <c r="E4" s="6" t="s">
        <v>5</v>
      </c>
      <c r="F4" s="24" t="s">
        <v>21</v>
      </c>
      <c r="G4" s="25"/>
      <c r="H4" s="26"/>
    </row>
    <row r="5" spans="1:8" s="2" customFormat="1" ht="19.95" customHeight="1" x14ac:dyDescent="0.25">
      <c r="A5" s="22" t="s">
        <v>6</v>
      </c>
      <c r="B5" s="23"/>
      <c r="C5" s="35">
        <v>13671588915</v>
      </c>
      <c r="D5" s="25"/>
      <c r="E5" s="6" t="s">
        <v>6</v>
      </c>
      <c r="F5" s="25">
        <v>13601652415</v>
      </c>
      <c r="G5" s="25"/>
      <c r="H5" s="26"/>
    </row>
    <row r="6" spans="1:8" s="2" customFormat="1" ht="19.95" customHeight="1" thickBot="1" x14ac:dyDescent="0.3">
      <c r="A6" s="36" t="s">
        <v>7</v>
      </c>
      <c r="B6" s="37"/>
      <c r="C6" s="38" t="s">
        <v>37</v>
      </c>
      <c r="D6" s="38"/>
      <c r="E6" s="7" t="s">
        <v>7</v>
      </c>
      <c r="F6" s="39" t="s">
        <v>22</v>
      </c>
      <c r="G6" s="39"/>
      <c r="H6" s="40"/>
    </row>
    <row r="7" spans="1:8" s="2" customFormat="1" ht="7.5" customHeight="1" thickBot="1" x14ac:dyDescent="0.3">
      <c r="A7" s="41"/>
      <c r="B7" s="42"/>
      <c r="C7" s="42"/>
      <c r="D7" s="42"/>
      <c r="E7" s="42"/>
      <c r="F7" s="42"/>
      <c r="G7" s="42"/>
      <c r="H7" s="42"/>
    </row>
    <row r="8" spans="1:8" s="3" customFormat="1" ht="25.95" customHeight="1" x14ac:dyDescent="0.25">
      <c r="A8" s="8" t="s">
        <v>8</v>
      </c>
      <c r="B8" s="9" t="s">
        <v>9</v>
      </c>
      <c r="C8" s="9" t="s">
        <v>10</v>
      </c>
      <c r="D8" s="43" t="s">
        <v>11</v>
      </c>
      <c r="E8" s="43"/>
      <c r="F8" s="10" t="s">
        <v>12</v>
      </c>
      <c r="G8" s="10" t="s">
        <v>13</v>
      </c>
      <c r="H8" s="11" t="s">
        <v>14</v>
      </c>
    </row>
    <row r="9" spans="1:8" s="4" customFormat="1" ht="30" customHeight="1" x14ac:dyDescent="0.25">
      <c r="A9" s="47">
        <v>1</v>
      </c>
      <c r="B9" s="49" t="s">
        <v>27</v>
      </c>
      <c r="C9" s="20" t="s">
        <v>28</v>
      </c>
      <c r="D9" s="44" t="s">
        <v>43</v>
      </c>
      <c r="E9" s="45"/>
      <c r="F9" s="13">
        <v>1500</v>
      </c>
      <c r="G9" s="14">
        <v>1</v>
      </c>
      <c r="H9" s="15">
        <f t="shared" ref="H9:H15" si="0">F9*G9</f>
        <v>1500</v>
      </c>
    </row>
    <row r="10" spans="1:8" s="4" customFormat="1" ht="30" customHeight="1" x14ac:dyDescent="0.25">
      <c r="A10" s="48"/>
      <c r="B10" s="50"/>
      <c r="C10" s="21" t="s">
        <v>29</v>
      </c>
      <c r="D10" s="51" t="s">
        <v>44</v>
      </c>
      <c r="E10" s="52"/>
      <c r="F10" s="13">
        <v>800</v>
      </c>
      <c r="G10" s="14">
        <v>3</v>
      </c>
      <c r="H10" s="15">
        <f t="shared" si="0"/>
        <v>2400</v>
      </c>
    </row>
    <row r="11" spans="1:8" s="4" customFormat="1" ht="30" customHeight="1" x14ac:dyDescent="0.25">
      <c r="A11" s="12">
        <v>2</v>
      </c>
      <c r="B11" s="46" t="s">
        <v>25</v>
      </c>
      <c r="C11" s="21" t="s">
        <v>30</v>
      </c>
      <c r="D11" s="44" t="s">
        <v>45</v>
      </c>
      <c r="E11" s="45"/>
      <c r="F11" s="13">
        <v>500</v>
      </c>
      <c r="G11" s="14">
        <v>1</v>
      </c>
      <c r="H11" s="15">
        <f t="shared" si="0"/>
        <v>500</v>
      </c>
    </row>
    <row r="12" spans="1:8" s="4" customFormat="1" ht="40.049999999999997" customHeight="1" x14ac:dyDescent="0.25">
      <c r="A12" s="47">
        <v>3</v>
      </c>
      <c r="B12" s="46"/>
      <c r="C12" s="21" t="s">
        <v>39</v>
      </c>
      <c r="D12" s="61" t="s">
        <v>42</v>
      </c>
      <c r="E12" s="62"/>
      <c r="F12" s="13">
        <v>1200</v>
      </c>
      <c r="G12" s="14">
        <v>3</v>
      </c>
      <c r="H12" s="15">
        <f t="shared" si="0"/>
        <v>3600</v>
      </c>
    </row>
    <row r="13" spans="1:8" s="4" customFormat="1" ht="30" customHeight="1" x14ac:dyDescent="0.25">
      <c r="A13" s="48"/>
      <c r="B13" s="46"/>
      <c r="C13" s="21" t="s">
        <v>35</v>
      </c>
      <c r="D13" s="61" t="s">
        <v>48</v>
      </c>
      <c r="E13" s="62"/>
      <c r="F13" s="13">
        <v>1200</v>
      </c>
      <c r="G13" s="14">
        <v>2</v>
      </c>
      <c r="H13" s="15">
        <f t="shared" si="0"/>
        <v>2400</v>
      </c>
    </row>
    <row r="14" spans="1:8" s="4" customFormat="1" ht="40.049999999999997" customHeight="1" x14ac:dyDescent="0.25">
      <c r="A14" s="12">
        <v>4</v>
      </c>
      <c r="B14" s="46"/>
      <c r="C14" s="21" t="s">
        <v>31</v>
      </c>
      <c r="D14" s="61" t="s">
        <v>50</v>
      </c>
      <c r="E14" s="62"/>
      <c r="F14" s="13">
        <v>1200</v>
      </c>
      <c r="G14" s="14">
        <v>2</v>
      </c>
      <c r="H14" s="15">
        <f t="shared" si="0"/>
        <v>2400</v>
      </c>
    </row>
    <row r="15" spans="1:8" s="4" customFormat="1" ht="91.8" customHeight="1" x14ac:dyDescent="0.25">
      <c r="A15" s="12">
        <v>5</v>
      </c>
      <c r="B15" s="46"/>
      <c r="C15" s="21" t="s">
        <v>36</v>
      </c>
      <c r="D15" s="44" t="s">
        <v>41</v>
      </c>
      <c r="E15" s="45"/>
      <c r="F15" s="13">
        <v>1200</v>
      </c>
      <c r="G15" s="14">
        <v>2</v>
      </c>
      <c r="H15" s="15">
        <f t="shared" si="0"/>
        <v>2400</v>
      </c>
    </row>
    <row r="16" spans="1:8" s="4" customFormat="1" ht="54.6" customHeight="1" x14ac:dyDescent="0.25">
      <c r="A16" s="12">
        <v>6</v>
      </c>
      <c r="B16" s="58" t="s">
        <v>26</v>
      </c>
      <c r="C16" s="21" t="s">
        <v>32</v>
      </c>
      <c r="D16" s="44" t="s">
        <v>40</v>
      </c>
      <c r="E16" s="45"/>
      <c r="F16" s="13">
        <v>900</v>
      </c>
      <c r="G16" s="14">
        <v>3</v>
      </c>
      <c r="H16" s="15">
        <f>F16*G16</f>
        <v>2700</v>
      </c>
    </row>
    <row r="17" spans="1:8" s="4" customFormat="1" ht="40.049999999999997" customHeight="1" x14ac:dyDescent="0.25">
      <c r="A17" s="12">
        <v>7</v>
      </c>
      <c r="B17" s="59"/>
      <c r="C17" s="21" t="s">
        <v>33</v>
      </c>
      <c r="D17" s="45" t="s">
        <v>49</v>
      </c>
      <c r="E17" s="45"/>
      <c r="F17" s="13">
        <v>900</v>
      </c>
      <c r="G17" s="14">
        <v>2</v>
      </c>
      <c r="H17" s="15">
        <f>F17*G17</f>
        <v>1800</v>
      </c>
    </row>
    <row r="18" spans="1:8" s="4" customFormat="1" ht="40.049999999999997" customHeight="1" x14ac:dyDescent="0.25">
      <c r="A18" s="12">
        <v>8</v>
      </c>
      <c r="B18" s="60"/>
      <c r="C18" s="21" t="s">
        <v>34</v>
      </c>
      <c r="D18" s="45" t="s">
        <v>47</v>
      </c>
      <c r="E18" s="45"/>
      <c r="F18" s="13">
        <v>900</v>
      </c>
      <c r="G18" s="14">
        <v>2</v>
      </c>
      <c r="H18" s="15">
        <f>F18*G18</f>
        <v>1800</v>
      </c>
    </row>
    <row r="19" spans="1:8" s="4" customFormat="1" ht="30" customHeight="1" x14ac:dyDescent="0.25">
      <c r="A19" s="12">
        <v>9</v>
      </c>
      <c r="B19" s="18" t="s">
        <v>24</v>
      </c>
      <c r="C19" s="19" t="s">
        <v>20</v>
      </c>
      <c r="D19" s="44" t="s">
        <v>46</v>
      </c>
      <c r="E19" s="45"/>
      <c r="F19" s="13">
        <v>3000</v>
      </c>
      <c r="G19" s="14">
        <v>1</v>
      </c>
      <c r="H19" s="15">
        <f>F19*G19</f>
        <v>3000</v>
      </c>
    </row>
    <row r="20" spans="1:8" ht="31.95" customHeight="1" x14ac:dyDescent="0.25">
      <c r="A20" s="53" t="s">
        <v>15</v>
      </c>
      <c r="B20" s="54"/>
      <c r="C20" s="54"/>
      <c r="D20" s="54"/>
      <c r="E20" s="54"/>
      <c r="F20" s="54"/>
      <c r="G20" s="54"/>
      <c r="H20" s="16">
        <f>SUM(H9:H19)</f>
        <v>24500</v>
      </c>
    </row>
    <row r="21" spans="1:8" ht="31.95" customHeight="1" x14ac:dyDescent="0.25">
      <c r="A21" s="53" t="s">
        <v>16</v>
      </c>
      <c r="B21" s="54"/>
      <c r="C21" s="55" t="s">
        <v>19</v>
      </c>
      <c r="D21" s="54"/>
      <c r="E21" s="54"/>
      <c r="F21" s="54"/>
      <c r="G21" s="54"/>
      <c r="H21" s="16">
        <f>H20*0.06</f>
        <v>1470</v>
      </c>
    </row>
    <row r="22" spans="1:8" ht="31.95" customHeight="1" x14ac:dyDescent="0.25">
      <c r="A22" s="56" t="s">
        <v>17</v>
      </c>
      <c r="B22" s="57"/>
      <c r="C22" s="57"/>
      <c r="D22" s="57"/>
      <c r="E22" s="57"/>
      <c r="F22" s="57"/>
      <c r="G22" s="57"/>
      <c r="H22" s="17">
        <f>SUM(H20:H21)</f>
        <v>25970</v>
      </c>
    </row>
  </sheetData>
  <mergeCells count="39">
    <mergeCell ref="A21:B21"/>
    <mergeCell ref="C21:G21"/>
    <mergeCell ref="A22:B22"/>
    <mergeCell ref="C22:G22"/>
    <mergeCell ref="D16:E16"/>
    <mergeCell ref="D17:E17"/>
    <mergeCell ref="D18:E18"/>
    <mergeCell ref="D19:E19"/>
    <mergeCell ref="A20:B20"/>
    <mergeCell ref="C20:G20"/>
    <mergeCell ref="B16:B18"/>
    <mergeCell ref="A7:H7"/>
    <mergeCell ref="D8:E8"/>
    <mergeCell ref="D9:E9"/>
    <mergeCell ref="D11:E11"/>
    <mergeCell ref="D15:E15"/>
    <mergeCell ref="B11:B15"/>
    <mergeCell ref="A9:A10"/>
    <mergeCell ref="B9:B10"/>
    <mergeCell ref="D10:E10"/>
    <mergeCell ref="D12:E12"/>
    <mergeCell ref="A12:A13"/>
    <mergeCell ref="D13:E13"/>
    <mergeCell ref="D14:E14"/>
    <mergeCell ref="A5:B5"/>
    <mergeCell ref="C5:D5"/>
    <mergeCell ref="F5:H5"/>
    <mergeCell ref="A6:B6"/>
    <mergeCell ref="C6:D6"/>
    <mergeCell ref="F6:H6"/>
    <mergeCell ref="A4:B4"/>
    <mergeCell ref="C4:D4"/>
    <mergeCell ref="F4:H4"/>
    <mergeCell ref="A1:H1"/>
    <mergeCell ref="A2:B2"/>
    <mergeCell ref="C2:H2"/>
    <mergeCell ref="A3:B3"/>
    <mergeCell ref="C3:D3"/>
    <mergeCell ref="F3:H3"/>
  </mergeCells>
  <phoneticPr fontId="12" type="noConversion"/>
  <pageMargins left="0.7" right="0.7" top="0.75" bottom="0.75" header="0.3" footer="0.3"/>
  <pageSetup paperSize="9" scale="5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Zhang</cp:lastModifiedBy>
  <cp:lastPrinted>2023-11-28T02:23:10Z</cp:lastPrinted>
  <dcterms:created xsi:type="dcterms:W3CDTF">2015-06-05T18:17:00Z</dcterms:created>
  <dcterms:modified xsi:type="dcterms:W3CDTF">2023-11-28T02:23:16Z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B6341E3B4AC445809F961B19917BDD6B</vt:lpwstr>
  </property>
  <property fmtid="{D5CDD505-2E9C-101B-9397-08002B2CF9AE}" pid="3" name="KSOProductBuildVer">
    <vt:lpwstr>2052-12.1.0.15324</vt:lpwstr>
  </property>
</Properties>
</file>