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新建文件夹\work\2021阿斯利康肿瘤领域一图读懂、头图、海报制作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H14" i="1"/>
  <c r="H13" i="1"/>
  <c r="H11" i="1" l="1"/>
  <c r="H10" i="1"/>
  <c r="H12" i="1" l="1"/>
  <c r="D4" i="1" s="1"/>
  <c r="D5" i="1" l="1"/>
  <c r="D6" i="1" s="1"/>
</calcChain>
</file>

<file path=xl/sharedStrings.xml><?xml version="1.0" encoding="utf-8"?>
<sst xmlns="http://schemas.openxmlformats.org/spreadsheetml/2006/main" count="25" uniqueCount="25">
  <si>
    <t>Agency：</t>
    <phoneticPr fontId="4" type="noConversion"/>
  </si>
  <si>
    <t>上海麦田公共关系咨询有限公司</t>
  </si>
  <si>
    <t>Item</t>
  </si>
  <si>
    <t>Description描述</t>
  </si>
  <si>
    <t>Quotation
报价</t>
  </si>
  <si>
    <t>税Tax 6%</t>
    <phoneticPr fontId="4" type="noConversion"/>
  </si>
  <si>
    <t>总计 Total</t>
  </si>
  <si>
    <t xml:space="preserve">Item  </t>
  </si>
  <si>
    <t>Descripation</t>
  </si>
  <si>
    <t>Unit</t>
  </si>
  <si>
    <t>Qty</t>
  </si>
  <si>
    <t>Time of usage</t>
    <phoneticPr fontId="4" type="noConversion"/>
  </si>
  <si>
    <t>Unit Price</t>
  </si>
  <si>
    <t>Total(RMB)</t>
  </si>
  <si>
    <t>小时</t>
    <phoneticPr fontId="4" type="noConversion"/>
  </si>
  <si>
    <t>Total</t>
  </si>
  <si>
    <t>税</t>
    <phoneticPr fontId="4" type="noConversion"/>
  </si>
  <si>
    <t>Total Amount</t>
  </si>
  <si>
    <t>1-1</t>
    <phoneticPr fontId="4" type="noConversion"/>
  </si>
  <si>
    <t>医学总监：优化整体的topic方向和故事线，文献查阅和文案撰写</t>
    <phoneticPr fontId="4" type="noConversion"/>
  </si>
  <si>
    <t>篇</t>
    <phoneticPr fontId="4" type="noConversion"/>
  </si>
  <si>
    <t>设计师：包含一图读懂、头图原创手绘图设计，每期16图</t>
    <phoneticPr fontId="4" type="noConversion"/>
  </si>
  <si>
    <t>肿瘤领域一图读懂制作</t>
    <phoneticPr fontId="4" type="noConversion"/>
  </si>
  <si>
    <t>肺癌长图文（4期）</t>
    <phoneticPr fontId="2" type="noConversion"/>
  </si>
  <si>
    <t>肿瘤领域一图读懂及头图制作 报价单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</si>
</sst>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0.00_);[Red]\(0.00\)"/>
    <numFmt numFmtId="178" formatCode="0.00_ 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3" borderId="0" xfId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43" fontId="9" fillId="3" borderId="0" xfId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 wrapText="1"/>
    </xf>
    <xf numFmtId="176" fontId="8" fillId="5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vertical="center" wrapText="1"/>
    </xf>
    <xf numFmtId="0" fontId="14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1" fillId="0" borderId="10" xfId="0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0" fontId="10" fillId="6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right" vertical="center"/>
    </xf>
    <xf numFmtId="9" fontId="11" fillId="6" borderId="1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43" fontId="9" fillId="0" borderId="9" xfId="1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C19" sqref="C19"/>
    </sheetView>
  </sheetViews>
  <sheetFormatPr defaultRowHeight="13.5" x14ac:dyDescent="0.15"/>
  <cols>
    <col min="2" max="2" width="18.875" customWidth="1"/>
    <col min="3" max="3" width="48.875" customWidth="1"/>
    <col min="4" max="4" width="15.5" style="41" customWidth="1"/>
    <col min="8" max="8" width="12.875" customWidth="1"/>
    <col min="9" max="9" width="10.5" bestFit="1" customWidth="1"/>
  </cols>
  <sheetData>
    <row r="1" spans="1:12" ht="33.75" x14ac:dyDescent="0.15">
      <c r="A1" s="1"/>
      <c r="B1" s="44" t="s">
        <v>24</v>
      </c>
      <c r="C1" s="44"/>
      <c r="D1" s="44"/>
      <c r="E1" s="2"/>
      <c r="F1" s="3"/>
      <c r="G1" s="2"/>
      <c r="H1" s="4"/>
    </row>
    <row r="2" spans="1:12" ht="17.25" thickBot="1" x14ac:dyDescent="0.2">
      <c r="A2" s="1"/>
      <c r="B2" s="4" t="s">
        <v>0</v>
      </c>
      <c r="C2" s="5" t="s">
        <v>1</v>
      </c>
      <c r="D2" s="33"/>
      <c r="E2" s="4"/>
      <c r="F2" s="6"/>
      <c r="G2" s="4"/>
      <c r="H2" s="4"/>
    </row>
    <row r="3" spans="1:12" ht="16.5" x14ac:dyDescent="0.15">
      <c r="A3" s="1"/>
      <c r="B3" s="7" t="s">
        <v>2</v>
      </c>
      <c r="C3" s="8" t="s">
        <v>3</v>
      </c>
      <c r="D3" s="34" t="s">
        <v>4</v>
      </c>
      <c r="E3" s="4"/>
      <c r="F3" s="9"/>
      <c r="G3" s="4"/>
      <c r="H3" s="4"/>
    </row>
    <row r="4" spans="1:12" ht="16.5" x14ac:dyDescent="0.15">
      <c r="A4" s="1"/>
      <c r="B4" s="10">
        <v>1</v>
      </c>
      <c r="C4" s="11" t="str">
        <f>B9</f>
        <v>肿瘤领域一图读懂制作</v>
      </c>
      <c r="D4" s="35">
        <f>H12</f>
        <v>35200</v>
      </c>
      <c r="E4" s="4"/>
      <c r="F4" s="12"/>
      <c r="G4" s="4"/>
      <c r="H4" s="4"/>
    </row>
    <row r="5" spans="1:12" ht="16.5" x14ac:dyDescent="0.15">
      <c r="A5" s="1"/>
      <c r="B5" s="10">
        <v>2</v>
      </c>
      <c r="C5" s="11" t="s">
        <v>5</v>
      </c>
      <c r="D5" s="35">
        <f>H13</f>
        <v>2112</v>
      </c>
      <c r="E5" s="13"/>
      <c r="F5" s="12"/>
      <c r="G5" s="13"/>
      <c r="H5" s="13"/>
    </row>
    <row r="6" spans="1:12" ht="17.25" thickBot="1" x14ac:dyDescent="0.2">
      <c r="A6" s="1"/>
      <c r="B6" s="14"/>
      <c r="C6" s="15" t="s">
        <v>6</v>
      </c>
      <c r="D6" s="36">
        <f>SUM(D4:D5)</f>
        <v>37312</v>
      </c>
      <c r="E6" s="13"/>
      <c r="F6" s="16"/>
      <c r="G6" s="13"/>
      <c r="H6" s="13"/>
    </row>
    <row r="7" spans="1:12" ht="16.5" x14ac:dyDescent="0.15">
      <c r="A7" s="1"/>
      <c r="B7" s="17"/>
      <c r="C7" s="17"/>
      <c r="D7" s="37"/>
      <c r="E7" s="13"/>
      <c r="F7" s="13"/>
      <c r="G7" s="13"/>
      <c r="H7" s="13"/>
    </row>
    <row r="8" spans="1:12" ht="30" x14ac:dyDescent="0.15">
      <c r="A8" s="18" t="s">
        <v>7</v>
      </c>
      <c r="B8" s="45" t="s">
        <v>8</v>
      </c>
      <c r="C8" s="45"/>
      <c r="D8" s="38" t="s">
        <v>9</v>
      </c>
      <c r="E8" s="19" t="s">
        <v>10</v>
      </c>
      <c r="F8" s="18" t="s">
        <v>11</v>
      </c>
      <c r="G8" s="19" t="s">
        <v>12</v>
      </c>
      <c r="H8" s="19" t="s">
        <v>13</v>
      </c>
    </row>
    <row r="9" spans="1:12" ht="16.5" x14ac:dyDescent="0.35">
      <c r="A9" s="28">
        <v>1</v>
      </c>
      <c r="B9" s="20" t="s">
        <v>22</v>
      </c>
      <c r="C9" s="20"/>
      <c r="D9" s="29"/>
      <c r="E9" s="20"/>
      <c r="F9" s="20"/>
      <c r="G9" s="20"/>
      <c r="H9" s="20"/>
    </row>
    <row r="10" spans="1:12" ht="33" x14ac:dyDescent="0.15">
      <c r="A10" s="51" t="s">
        <v>18</v>
      </c>
      <c r="B10" s="49" t="s">
        <v>23</v>
      </c>
      <c r="C10" s="21" t="s">
        <v>19</v>
      </c>
      <c r="D10" s="39" t="s">
        <v>14</v>
      </c>
      <c r="E10" s="22">
        <v>8</v>
      </c>
      <c r="F10" s="23">
        <v>4</v>
      </c>
      <c r="G10" s="23">
        <v>450</v>
      </c>
      <c r="H10" s="23">
        <f>E10*F10*G10</f>
        <v>14400</v>
      </c>
      <c r="J10" s="42"/>
      <c r="K10" s="42"/>
      <c r="L10" s="42"/>
    </row>
    <row r="11" spans="1:12" ht="42" customHeight="1" x14ac:dyDescent="0.15">
      <c r="A11" s="52"/>
      <c r="B11" s="50"/>
      <c r="C11" s="21" t="s">
        <v>21</v>
      </c>
      <c r="D11" s="40" t="s">
        <v>20</v>
      </c>
      <c r="E11" s="22">
        <v>1</v>
      </c>
      <c r="F11" s="23">
        <v>4</v>
      </c>
      <c r="G11" s="23">
        <v>5200</v>
      </c>
      <c r="H11" s="23">
        <f>E11*F11*G11</f>
        <v>20800</v>
      </c>
    </row>
    <row r="12" spans="1:12" ht="16.5" x14ac:dyDescent="0.15">
      <c r="A12" s="24"/>
      <c r="B12" s="25"/>
      <c r="C12" s="25"/>
      <c r="D12" s="40"/>
      <c r="E12" s="25"/>
      <c r="F12" s="25"/>
      <c r="G12" s="26" t="s">
        <v>15</v>
      </c>
      <c r="H12" s="27">
        <f>SUM(H10:H11)</f>
        <v>35200</v>
      </c>
    </row>
    <row r="13" spans="1:12" ht="16.5" x14ac:dyDescent="0.35">
      <c r="A13" s="28">
        <v>2</v>
      </c>
      <c r="B13" s="20"/>
      <c r="C13" s="20"/>
      <c r="D13" s="29"/>
      <c r="E13" s="20"/>
      <c r="F13" s="29" t="s">
        <v>16</v>
      </c>
      <c r="G13" s="30">
        <v>0.06</v>
      </c>
      <c r="H13" s="31">
        <f>H12*G13</f>
        <v>2112</v>
      </c>
    </row>
    <row r="14" spans="1:12" ht="16.5" x14ac:dyDescent="0.15">
      <c r="A14" s="46" t="s">
        <v>17</v>
      </c>
      <c r="B14" s="47"/>
      <c r="C14" s="47"/>
      <c r="D14" s="47"/>
      <c r="E14" s="47"/>
      <c r="F14" s="47"/>
      <c r="G14" s="48"/>
      <c r="H14" s="32">
        <f>H12+H13</f>
        <v>37312</v>
      </c>
    </row>
    <row r="18" spans="9:9" x14ac:dyDescent="0.15">
      <c r="I18" s="43"/>
    </row>
  </sheetData>
  <mergeCells count="5">
    <mergeCell ref="B1:D1"/>
    <mergeCell ref="B8:C8"/>
    <mergeCell ref="A14:G14"/>
    <mergeCell ref="B10:B11"/>
    <mergeCell ref="A10:A1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刘媛媛</cp:lastModifiedBy>
  <cp:lastPrinted>2021-04-02T10:07:46Z</cp:lastPrinted>
  <dcterms:created xsi:type="dcterms:W3CDTF">2021-02-04T05:52:55Z</dcterms:created>
  <dcterms:modified xsi:type="dcterms:W3CDTF">2021-04-02T10:07:50Z</dcterms:modified>
</cp:coreProperties>
</file>