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tim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G10" i="1"/>
  <c r="G8" i="1"/>
  <c r="G13" i="1" l="1"/>
</calcChain>
</file>

<file path=xl/sharedStrings.xml><?xml version="1.0" encoding="utf-8"?>
<sst xmlns="http://schemas.openxmlformats.org/spreadsheetml/2006/main" count="60" uniqueCount="54">
  <si>
    <t>MSD 6场直播</t>
    <phoneticPr fontId="3" type="noConversion"/>
  </si>
  <si>
    <t>Year:F 20200528</t>
    <phoneticPr fontId="3" type="noConversion"/>
  </si>
  <si>
    <t>Currency: RMB</t>
    <phoneticPr fontId="3" type="noConversion"/>
  </si>
  <si>
    <t>数量</t>
    <phoneticPr fontId="9" type="noConversion"/>
  </si>
  <si>
    <t>单位</t>
    <phoneticPr fontId="9" type="noConversion"/>
  </si>
  <si>
    <t>单价</t>
    <phoneticPr fontId="9" type="noConversion"/>
  </si>
  <si>
    <t>Category</t>
    <phoneticPr fontId="3" type="noConversion"/>
  </si>
  <si>
    <t>Item</t>
    <phoneticPr fontId="3" type="noConversion"/>
  </si>
  <si>
    <t>Qty</t>
    <phoneticPr fontId="3" type="noConversion"/>
  </si>
  <si>
    <t>Unit</t>
    <phoneticPr fontId="9" type="noConversion"/>
  </si>
  <si>
    <t>Unit Price</t>
    <phoneticPr fontId="3" type="noConversion"/>
  </si>
  <si>
    <t>Price</t>
    <phoneticPr fontId="3" type="noConversion"/>
  </si>
  <si>
    <t>MSD 6场直播</t>
    <phoneticPr fontId="9" type="noConversion"/>
  </si>
  <si>
    <t>场</t>
    <phoneticPr fontId="9" type="noConversion"/>
  </si>
  <si>
    <r>
      <t>Helpdesk</t>
    </r>
    <r>
      <rPr>
        <sz val="9"/>
        <rFont val="Microsoft YaHei UI"/>
        <family val="2"/>
        <charset val="134"/>
      </rPr>
      <t>远程指导和调试</t>
    </r>
    <r>
      <rPr>
        <sz val="11"/>
        <color theme="1"/>
        <rFont val="等线"/>
        <family val="2"/>
        <charset val="134"/>
        <scheme val="minor"/>
      </rPr>
      <t xml:space="preserve"> </t>
    </r>
    <phoneticPr fontId="2" type="noConversion"/>
  </si>
  <si>
    <t>次</t>
    <phoneticPr fontId="9" type="noConversion"/>
  </si>
  <si>
    <t>录播服务</t>
    <phoneticPr fontId="2" type="noConversion"/>
  </si>
  <si>
    <t>产品包</t>
    <phoneticPr fontId="2" type="noConversion"/>
  </si>
  <si>
    <t>类型</t>
    <phoneticPr fontId="2" type="noConversion"/>
  </si>
  <si>
    <t>描述</t>
    <phoneticPr fontId="2" type="noConversion"/>
  </si>
  <si>
    <r>
      <t>推荐用户数</t>
    </r>
    <r>
      <rPr>
        <b/>
        <sz val="8"/>
        <color theme="0"/>
        <rFont val="等线"/>
        <family val="3"/>
        <charset val="134"/>
        <scheme val="minor"/>
      </rPr>
      <t>（可实现1080P高清）</t>
    </r>
    <phoneticPr fontId="2" type="noConversion"/>
  </si>
  <si>
    <t>价格</t>
    <phoneticPr fontId="2" type="noConversion"/>
  </si>
  <si>
    <t>特殊性直播</t>
    <phoneticPr fontId="2" type="noConversion"/>
  </si>
  <si>
    <t>无导播直播</t>
    <phoneticPr fontId="2" type="noConversion"/>
  </si>
  <si>
    <t>基于微信小程序的直播,适用于要求不高，仅仅提供讲话的音视频服务的情况。仅提供操作手册。</t>
    <phoneticPr fontId="2" type="noConversion"/>
  </si>
  <si>
    <t>在线直播套餐包</t>
    <phoneticPr fontId="2" type="noConversion"/>
  </si>
  <si>
    <r>
      <rPr>
        <b/>
        <sz val="11"/>
        <color rgb="FFFF0000"/>
        <rFont val="等线"/>
        <family val="3"/>
        <charset val="134"/>
        <scheme val="minor"/>
      </rPr>
      <t>单一会场优选（</t>
    </r>
    <r>
      <rPr>
        <b/>
        <sz val="11"/>
        <color rgb="FFFF0000"/>
        <rFont val="等线"/>
        <family val="2"/>
        <charset val="134"/>
        <scheme val="minor"/>
      </rPr>
      <t>适用用MSD项目。客户适用腾讯会议或ZOOM进行会议召开，我们作为与会者对会议进行全程直播。</t>
    </r>
    <r>
      <rPr>
        <b/>
        <sz val="11"/>
        <color rgb="FFFF0000"/>
        <rFont val="等线"/>
        <family val="3"/>
        <charset val="134"/>
        <scheme val="minor"/>
      </rPr>
      <t>）</t>
    </r>
    <r>
      <rPr>
        <sz val="11"/>
        <color rgb="FFFF0000"/>
        <rFont val="等线"/>
        <family val="3"/>
        <charset val="134"/>
        <scheme val="minor"/>
      </rPr>
      <t>。</t>
    </r>
    <r>
      <rPr>
        <sz val="11"/>
        <color theme="1"/>
        <rFont val="等线"/>
        <family val="2"/>
        <charset val="134"/>
        <scheme val="minor"/>
      </rPr>
      <t>直播软件工程师全程配合协助、直播内容全程录播。包含直播软件得远程安装、调试；以及直播开始前得使用培训及特殊调整（免费AI降噪  自适应高清视频信息传递等）</t>
    </r>
    <phoneticPr fontId="2" type="noConversion"/>
  </si>
  <si>
    <t>推荐</t>
    <phoneticPr fontId="2" type="noConversion"/>
  </si>
  <si>
    <t>带导播台</t>
    <phoneticPr fontId="2" type="noConversion"/>
  </si>
  <si>
    <r>
      <t>推荐适用在大型会议直播的场合。例如发布会或者全国重要专家的会议。导播与软件工程师全程在线配合。</t>
    </r>
    <r>
      <rPr>
        <b/>
        <sz val="11"/>
        <color rgb="FFFF0000"/>
        <rFont val="等线"/>
        <family val="3"/>
        <charset val="134"/>
        <scheme val="minor"/>
      </rPr>
      <t>支持多分会场视频推流</t>
    </r>
    <r>
      <rPr>
        <sz val="11"/>
        <color theme="1"/>
        <rFont val="等线"/>
        <family val="2"/>
        <charset val="134"/>
        <scheme val="minor"/>
      </rPr>
      <t>，导播协助进行分会场/主播切换。直播内容全程录播。包含直播软件得远程安装、调试；以及直播开始前得使用培训及特殊调整（免费AI降噪  自适应高清视频信息传递等）</t>
    </r>
    <phoneticPr fontId="2" type="noConversion"/>
  </si>
  <si>
    <t>录播</t>
    <phoneticPr fontId="2" type="noConversion"/>
  </si>
  <si>
    <t>提供远程协助专家进行录像并在指定的时间进行在线播放，体验与直播无异。</t>
    <phoneticPr fontId="2" type="noConversion"/>
  </si>
  <si>
    <t>单位</t>
    <phoneticPr fontId="2" type="noConversion"/>
  </si>
  <si>
    <t>金额</t>
    <phoneticPr fontId="2" type="noConversion"/>
  </si>
  <si>
    <t>其他可选功能</t>
    <phoneticPr fontId="2" type="noConversion"/>
  </si>
  <si>
    <t>随直播套餐包销售</t>
    <phoneticPr fontId="2" type="noConversion"/>
  </si>
  <si>
    <t>直播观看数据统计汇总与导出</t>
    <phoneticPr fontId="2" type="noConversion"/>
  </si>
  <si>
    <t>每次</t>
    <phoneticPr fontId="2" type="noConversion"/>
  </si>
  <si>
    <t>直播内容简单剪辑以及直播内容回看功能</t>
    <phoneticPr fontId="2" type="noConversion"/>
  </si>
  <si>
    <t>每场</t>
    <phoneticPr fontId="2" type="noConversion"/>
  </si>
  <si>
    <t>600P-4K码率自适应平台（仅推荐网络不稳定可靠性差的区域适用）</t>
    <phoneticPr fontId="3" type="noConversion"/>
  </si>
  <si>
    <t>直播参与用户的远程协助工作(包括客户适用腾讯会议时的远程协助和答疑的Helpdesk工作) 按主讲人收取。</t>
    <phoneticPr fontId="9" type="noConversion"/>
  </si>
  <si>
    <t>每位需要服务的主讲人</t>
    <phoneticPr fontId="2" type="noConversion"/>
  </si>
  <si>
    <t>直播用电脑远程安装服务包含Windows和MAC系统，每2场直播赠送1台的安装和软件调试费用。</t>
    <phoneticPr fontId="2" type="noConversion"/>
  </si>
  <si>
    <t>基于演播室或上门的直播形式</t>
    <phoneticPr fontId="3" type="noConversion"/>
  </si>
  <si>
    <t>现场摄影摄像直播（一般用于大型会议）</t>
    <phoneticPr fontId="3" type="noConversion"/>
  </si>
  <si>
    <t>不包含差旅及交通费，每次会议按人天收费，费用包含讲课用电脑、摄像或摄影设备以及4G/5G无线路由器等</t>
    <phoneticPr fontId="3" type="noConversion"/>
  </si>
  <si>
    <t>外地差旅按实结算</t>
    <phoneticPr fontId="3" type="noConversion"/>
  </si>
  <si>
    <t>最小单位为1天，如果量大可以通过与旅行社合作的形式来降低成本。</t>
    <phoneticPr fontId="3" type="noConversion"/>
  </si>
  <si>
    <t>导播全时现在陪同</t>
    <phoneticPr fontId="2" type="noConversion"/>
  </si>
  <si>
    <t>全程陪同 赠送 不收取费用</t>
    <phoneticPr fontId="2" type="noConversion"/>
  </si>
  <si>
    <t>包含提前协助、测试场次开设、调试、指导老师安装使用等工作</t>
    <phoneticPr fontId="2" type="noConversion"/>
  </si>
  <si>
    <t>含税总价</t>
    <phoneticPr fontId="9" type="noConversion"/>
  </si>
  <si>
    <r>
      <t>MSD6</t>
    </r>
    <r>
      <rPr>
        <sz val="9"/>
        <rFont val="Microsoft YaHei UI"/>
        <family val="2"/>
        <charset val="134"/>
      </rPr>
      <t>场直播每场</t>
    </r>
    <r>
      <rPr>
        <sz val="9"/>
        <rFont val="宋体"/>
        <family val="2"/>
        <charset val="134"/>
      </rPr>
      <t>最多</t>
    </r>
    <r>
      <rPr>
        <sz val="11"/>
        <color theme="1"/>
        <rFont val="等线"/>
        <family val="2"/>
        <charset val="134"/>
        <scheme val="minor"/>
      </rPr>
      <t>12</t>
    </r>
    <r>
      <rPr>
        <sz val="9"/>
        <rFont val="Microsoft YaHei UI"/>
        <family val="2"/>
        <charset val="134"/>
      </rPr>
      <t>位专家，其中一半的用户不会适用腾讯会议，需要远程指导和协助。</t>
    </r>
    <r>
      <rPr>
        <sz val="11"/>
        <color theme="1"/>
        <rFont val="等线"/>
        <family val="2"/>
        <charset val="134"/>
        <scheme val="minor"/>
      </rPr>
      <t xml:space="preserve"> </t>
    </r>
    <r>
      <rPr>
        <sz val="9"/>
        <rFont val="宋体"/>
        <family val="2"/>
        <charset val="134"/>
      </rPr>
      <t>全时在线不超过200 超过按照每用户每小时0.7元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</si>
</sst>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#,##0.00_);[Red]\(#,##0.00\)"/>
    <numFmt numFmtId="177" formatCode="&quot;¥&quot;#,##0_);[Red]\(&quot;¥&quot;#,##0\)"/>
  </numFmts>
  <fonts count="24">
    <font>
      <sz val="11"/>
      <color theme="1"/>
      <name val="等线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8"/>
      <name val="Tahoma"/>
      <family val="2"/>
    </font>
    <font>
      <sz val="10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Microsoft YaHei UI"/>
      <family val="2"/>
      <charset val="134"/>
    </font>
    <font>
      <sz val="9"/>
      <name val="宋体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0"/>
      <name val="等线"/>
      <family val="3"/>
      <charset val="134"/>
      <scheme val="minor"/>
    </font>
    <font>
      <b/>
      <sz val="8"/>
      <color theme="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i/>
      <sz val="11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 tint="4.9989318521683403E-2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right" vertical="center"/>
    </xf>
    <xf numFmtId="176" fontId="4" fillId="2" borderId="0" xfId="0" applyNumberFormat="1" applyFont="1" applyFill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176" fontId="6" fillId="3" borderId="0" xfId="0" applyNumberFormat="1" applyFont="1" applyFill="1" applyAlignment="1">
      <alignment horizontal="right" vertical="center"/>
    </xf>
    <xf numFmtId="176" fontId="7" fillId="3" borderId="0" xfId="0" applyNumberFormat="1" applyFont="1" applyFill="1" applyAlignment="1">
      <alignment horizontal="right" vertical="center"/>
    </xf>
    <xf numFmtId="176" fontId="6" fillId="0" borderId="0" xfId="0" applyNumberFormat="1" applyFont="1">
      <alignment vertical="center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>
      <alignment vertical="center"/>
    </xf>
    <xf numFmtId="176" fontId="6" fillId="4" borderId="0" xfId="0" applyNumberFormat="1" applyFont="1" applyFill="1">
      <alignment vertical="center"/>
    </xf>
    <xf numFmtId="176" fontId="7" fillId="0" borderId="0" xfId="0" applyNumberFormat="1" applyFont="1">
      <alignment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15" fillId="6" borderId="0" xfId="0" applyFont="1" applyFill="1">
      <alignment vertical="center"/>
    </xf>
    <xf numFmtId="0" fontId="15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5" fontId="17" fillId="0" borderId="0" xfId="0" applyNumberFormat="1" applyFont="1">
      <alignment vertical="center"/>
    </xf>
    <xf numFmtId="0" fontId="18" fillId="0" borderId="0" xfId="0" applyFont="1" applyAlignment="1">
      <alignment horizontal="left" vertical="center" wrapText="1"/>
    </xf>
    <xf numFmtId="5" fontId="20" fillId="0" borderId="0" xfId="0" applyNumberFormat="1" applyFont="1">
      <alignment vertical="center"/>
    </xf>
    <xf numFmtId="0" fontId="0" fillId="0" borderId="0" xfId="0" applyAlignment="1">
      <alignment horizontal="left" vertical="center" wrapText="1"/>
    </xf>
    <xf numFmtId="0" fontId="19" fillId="7" borderId="0" xfId="0" applyFont="1" applyFill="1">
      <alignment vertical="center"/>
    </xf>
    <xf numFmtId="5" fontId="23" fillId="7" borderId="0" xfId="0" applyNumberFormat="1" applyFont="1" applyFill="1">
      <alignment vertical="center"/>
    </xf>
    <xf numFmtId="5" fontId="20" fillId="7" borderId="0" xfId="0" applyNumberFormat="1" applyFont="1" applyFill="1">
      <alignment vertical="center"/>
    </xf>
    <xf numFmtId="0" fontId="0" fillId="0" borderId="0" xfId="0" applyAlignment="1">
      <alignment horizontal="left" vertical="center"/>
    </xf>
    <xf numFmtId="0" fontId="0" fillId="6" borderId="0" xfId="0" applyFill="1">
      <alignment vertical="center"/>
    </xf>
    <xf numFmtId="0" fontId="0" fillId="6" borderId="0" xfId="0" applyFill="1" applyAlignment="1">
      <alignment horizontal="left" vertical="center"/>
    </xf>
    <xf numFmtId="177" fontId="15" fillId="6" borderId="0" xfId="0" applyNumberFormat="1" applyFont="1" applyFill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177" fontId="0" fillId="0" borderId="0" xfId="0" applyNumberForma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4" fillId="5" borderId="2" xfId="0" applyFont="1" applyFill="1" applyBorder="1" applyAlignment="1">
      <alignment horizontal="righ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N21" sqref="N21"/>
    </sheetView>
  </sheetViews>
  <sheetFormatPr defaultColWidth="7.625" defaultRowHeight="14.25"/>
  <cols>
    <col min="1" max="1" width="23.375" style="5" bestFit="1" customWidth="1"/>
    <col min="2" max="2" width="25.75" style="5" customWidth="1"/>
    <col min="3" max="3" width="46.25" style="5" customWidth="1"/>
    <col min="4" max="4" width="11.25" style="5" bestFit="1" customWidth="1"/>
    <col min="5" max="5" width="11.25" style="5" customWidth="1"/>
    <col min="6" max="6" width="11.25" style="53" bestFit="1" customWidth="1"/>
    <col min="7" max="7" width="14.25" style="5" bestFit="1" customWidth="1"/>
    <col min="8" max="8" width="9.125" style="5" hidden="1" customWidth="1"/>
    <col min="9" max="9" width="10" style="5" hidden="1" customWidth="1"/>
    <col min="10" max="10" width="9.125" style="5" bestFit="1" customWidth="1"/>
    <col min="11" max="11" width="10" style="5" bestFit="1" customWidth="1"/>
    <col min="12" max="16384" width="7.625" style="5"/>
  </cols>
  <sheetData>
    <row r="1" spans="1:9" ht="16.5">
      <c r="A1" s="1" t="s">
        <v>0</v>
      </c>
      <c r="B1" s="1"/>
      <c r="C1" s="1"/>
      <c r="D1" s="2"/>
      <c r="E1" s="2"/>
      <c r="F1" s="3"/>
      <c r="G1" s="4"/>
    </row>
    <row r="2" spans="1:9" ht="16.5">
      <c r="A2" s="6"/>
      <c r="B2" s="6"/>
      <c r="C2" s="6"/>
      <c r="D2" s="7"/>
      <c r="E2" s="7"/>
      <c r="F2" s="8"/>
      <c r="G2" s="7"/>
    </row>
    <row r="3" spans="1:9" ht="16.5">
      <c r="A3" s="6"/>
      <c r="B3" s="9" t="s">
        <v>1</v>
      </c>
      <c r="C3" s="10"/>
      <c r="D3" s="7"/>
      <c r="E3" s="7"/>
      <c r="F3" s="8"/>
      <c r="G3" s="7"/>
    </row>
    <row r="4" spans="1:9" ht="16.5">
      <c r="A4" s="11"/>
      <c r="B4" s="9" t="s">
        <v>2</v>
      </c>
      <c r="C4" s="9"/>
      <c r="D4" s="7"/>
      <c r="E4" s="7"/>
      <c r="F4" s="8"/>
      <c r="G4" s="7"/>
    </row>
    <row r="5" spans="1:9" ht="16.5">
      <c r="A5" s="11"/>
      <c r="B5" s="11"/>
      <c r="C5" s="11"/>
      <c r="D5" s="12" t="s">
        <v>3</v>
      </c>
      <c r="E5" s="12" t="s">
        <v>4</v>
      </c>
      <c r="F5" s="12" t="s">
        <v>5</v>
      </c>
      <c r="G5" s="13"/>
    </row>
    <row r="6" spans="1:9" ht="16.5">
      <c r="A6" s="14" t="s">
        <v>6</v>
      </c>
      <c r="B6" s="6" t="s">
        <v>7</v>
      </c>
      <c r="C6" s="6"/>
      <c r="D6" s="12" t="s">
        <v>8</v>
      </c>
      <c r="E6" s="12" t="s">
        <v>9</v>
      </c>
      <c r="F6" s="12" t="s">
        <v>10</v>
      </c>
      <c r="G6" s="15" t="s">
        <v>11</v>
      </c>
    </row>
    <row r="7" spans="1:9" ht="16.5">
      <c r="A7" s="16"/>
      <c r="B7" s="16"/>
      <c r="C7" s="16"/>
      <c r="D7" s="17"/>
      <c r="E7" s="17"/>
      <c r="F7" s="17"/>
      <c r="G7" s="18"/>
    </row>
    <row r="8" spans="1:9" ht="36.75" customHeight="1">
      <c r="A8" s="54" t="s">
        <v>12</v>
      </c>
      <c r="B8" s="55" t="s">
        <v>53</v>
      </c>
      <c r="C8" s="55"/>
      <c r="D8" s="19">
        <v>6</v>
      </c>
      <c r="E8" s="20" t="s">
        <v>13</v>
      </c>
      <c r="F8" s="8">
        <v>2800</v>
      </c>
      <c r="G8" s="19">
        <f t="shared" ref="G8:G11" si="0">F8*D8</f>
        <v>16800</v>
      </c>
      <c r="I8" s="21"/>
    </row>
    <row r="9" spans="1:9" ht="16.5">
      <c r="A9" s="54"/>
      <c r="B9" t="s">
        <v>49</v>
      </c>
      <c r="C9" s="22" t="s">
        <v>50</v>
      </c>
      <c r="D9" s="19"/>
      <c r="E9" s="20"/>
      <c r="F9" s="8"/>
      <c r="G9" s="19"/>
      <c r="I9" s="21"/>
    </row>
    <row r="10" spans="1:9" ht="16.5">
      <c r="A10" s="56"/>
      <c r="B10" t="s">
        <v>14</v>
      </c>
      <c r="C10" s="23" t="s">
        <v>51</v>
      </c>
      <c r="D10" s="19">
        <v>40</v>
      </c>
      <c r="E10" s="20" t="s">
        <v>15</v>
      </c>
      <c r="F10" s="8">
        <v>200</v>
      </c>
      <c r="G10" s="19">
        <f t="shared" si="0"/>
        <v>8000</v>
      </c>
      <c r="I10" s="21"/>
    </row>
    <row r="11" spans="1:9" ht="16.5">
      <c r="A11" s="56"/>
      <c r="B11" t="s">
        <v>16</v>
      </c>
      <c r="C11" s="23"/>
      <c r="D11" s="19">
        <v>6</v>
      </c>
      <c r="E11" s="20" t="s">
        <v>15</v>
      </c>
      <c r="F11" s="8">
        <v>300</v>
      </c>
      <c r="G11" s="19">
        <f t="shared" si="0"/>
        <v>1800</v>
      </c>
      <c r="I11" s="21"/>
    </row>
    <row r="12" spans="1:9" ht="17.25" thickBot="1">
      <c r="A12" s="24"/>
      <c r="B12" s="24"/>
      <c r="C12" s="25"/>
      <c r="D12" s="26"/>
      <c r="E12" s="26"/>
      <c r="F12" s="8"/>
      <c r="G12" s="27"/>
    </row>
    <row r="13" spans="1:9" ht="17.25" thickBot="1">
      <c r="A13" s="28"/>
      <c r="B13" s="57" t="s">
        <v>52</v>
      </c>
      <c r="C13" s="57"/>
      <c r="D13" s="57"/>
      <c r="E13" s="57"/>
      <c r="F13" s="57"/>
      <c r="G13" s="29">
        <f>SUM(G8:G11)</f>
        <v>26600</v>
      </c>
    </row>
    <row r="16" spans="1:9" customFormat="1" ht="34.5">
      <c r="A16" s="31" t="s">
        <v>17</v>
      </c>
      <c r="B16" s="31" t="s">
        <v>18</v>
      </c>
      <c r="C16" s="31" t="s">
        <v>19</v>
      </c>
      <c r="D16" s="32" t="s">
        <v>20</v>
      </c>
      <c r="E16" s="33" t="s">
        <v>21</v>
      </c>
    </row>
    <row r="17" spans="1:6" customFormat="1" ht="13.5">
      <c r="A17" s="34" t="s">
        <v>22</v>
      </c>
      <c r="B17" s="34" t="s">
        <v>23</v>
      </c>
      <c r="C17" s="35" t="s">
        <v>24</v>
      </c>
      <c r="D17" s="36">
        <v>200</v>
      </c>
      <c r="E17" s="37">
        <v>800</v>
      </c>
    </row>
    <row r="18" spans="1:6" customFormat="1" ht="81">
      <c r="A18" s="30" t="s">
        <v>25</v>
      </c>
      <c r="B18" s="30" t="s">
        <v>23</v>
      </c>
      <c r="C18" s="38" t="s">
        <v>26</v>
      </c>
      <c r="D18" s="36">
        <v>200</v>
      </c>
      <c r="E18" s="39">
        <v>2800</v>
      </c>
      <c r="F18" t="s">
        <v>27</v>
      </c>
    </row>
    <row r="19" spans="1:6" customFormat="1" ht="13.5">
      <c r="A19" s="30"/>
      <c r="B19" s="30"/>
      <c r="C19" s="40"/>
      <c r="D19" s="41">
        <v>600</v>
      </c>
      <c r="E19" s="42">
        <v>3960</v>
      </c>
      <c r="F19" t="s">
        <v>27</v>
      </c>
    </row>
    <row r="20" spans="1:6" customFormat="1" ht="13.5">
      <c r="A20" s="30"/>
      <c r="B20" s="30"/>
      <c r="C20" s="40"/>
      <c r="D20" s="36">
        <v>1800</v>
      </c>
      <c r="E20" s="37">
        <v>5800</v>
      </c>
    </row>
    <row r="21" spans="1:6" customFormat="1" ht="81">
      <c r="A21" s="30"/>
      <c r="B21" s="30" t="s">
        <v>28</v>
      </c>
      <c r="C21" s="40" t="s">
        <v>29</v>
      </c>
      <c r="D21" s="36">
        <v>200</v>
      </c>
      <c r="E21" s="37">
        <v>4150</v>
      </c>
    </row>
    <row r="22" spans="1:6" customFormat="1" ht="13.5">
      <c r="A22" s="30"/>
      <c r="B22" s="30"/>
      <c r="C22" s="40"/>
      <c r="D22" s="41">
        <v>600</v>
      </c>
      <c r="E22" s="43">
        <v>4350</v>
      </c>
      <c r="F22" t="s">
        <v>27</v>
      </c>
    </row>
    <row r="23" spans="1:6" customFormat="1" ht="13.5">
      <c r="A23" s="30"/>
      <c r="B23" s="30"/>
      <c r="C23" s="40"/>
      <c r="D23" s="36">
        <v>1800</v>
      </c>
      <c r="E23" s="37">
        <v>6500</v>
      </c>
    </row>
    <row r="24" spans="1:6" customFormat="1" ht="13.5">
      <c r="A24" s="30" t="s">
        <v>30</v>
      </c>
      <c r="B24" s="30" t="s">
        <v>30</v>
      </c>
      <c r="C24" s="44" t="s">
        <v>31</v>
      </c>
      <c r="D24" s="36">
        <v>500</v>
      </c>
      <c r="E24" s="37">
        <v>3000</v>
      </c>
    </row>
    <row r="25" spans="1:6" customFormat="1" ht="13.5">
      <c r="A25" s="45"/>
      <c r="B25" s="45"/>
      <c r="C25" s="46"/>
      <c r="D25" s="47" t="s">
        <v>32</v>
      </c>
      <c r="E25" s="47" t="s">
        <v>33</v>
      </c>
    </row>
    <row r="26" spans="1:6" customFormat="1" ht="13.5">
      <c r="A26" s="30" t="s">
        <v>34</v>
      </c>
      <c r="B26" s="30" t="s">
        <v>35</v>
      </c>
      <c r="C26" s="44" t="s">
        <v>36</v>
      </c>
      <c r="D26" s="48" t="s">
        <v>37</v>
      </c>
      <c r="E26" s="37">
        <v>300</v>
      </c>
    </row>
    <row r="27" spans="1:6" customFormat="1" ht="13.5">
      <c r="A27" s="30"/>
      <c r="B27" s="30"/>
      <c r="C27" s="44" t="s">
        <v>38</v>
      </c>
      <c r="D27" s="48" t="s">
        <v>39</v>
      </c>
      <c r="E27" s="37">
        <v>300</v>
      </c>
    </row>
    <row r="28" spans="1:6" customFormat="1" ht="16.5">
      <c r="A28" s="30"/>
      <c r="B28" s="30"/>
      <c r="C28" s="6" t="s">
        <v>40</v>
      </c>
      <c r="D28" s="48" t="s">
        <v>39</v>
      </c>
      <c r="E28" s="37">
        <v>500</v>
      </c>
    </row>
    <row r="29" spans="1:6" customFormat="1" ht="27">
      <c r="A29" s="30"/>
      <c r="B29" s="30"/>
      <c r="C29" s="11" t="s">
        <v>41</v>
      </c>
      <c r="D29" s="49" t="s">
        <v>42</v>
      </c>
      <c r="E29" s="37">
        <v>200</v>
      </c>
    </row>
    <row r="30" spans="1:6" customFormat="1" ht="27">
      <c r="A30" s="30"/>
      <c r="B30" s="30"/>
      <c r="C30" s="40" t="s">
        <v>43</v>
      </c>
      <c r="D30" s="49"/>
      <c r="E30" s="37">
        <v>200</v>
      </c>
    </row>
    <row r="31" spans="1:6" customFormat="1" ht="33">
      <c r="A31" s="50" t="s">
        <v>44</v>
      </c>
      <c r="B31" s="51" t="s">
        <v>45</v>
      </c>
      <c r="C31" s="51" t="s">
        <v>46</v>
      </c>
      <c r="D31" s="52"/>
    </row>
    <row r="32" spans="1:6" customFormat="1" ht="33">
      <c r="A32" s="50"/>
      <c r="B32" s="51" t="s">
        <v>47</v>
      </c>
      <c r="C32" s="51" t="s">
        <v>48</v>
      </c>
      <c r="D32" s="52"/>
    </row>
  </sheetData>
  <mergeCells count="4">
    <mergeCell ref="A8:A9"/>
    <mergeCell ref="B8:C8"/>
    <mergeCell ref="A10:A11"/>
    <mergeCell ref="B13:F1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Luming</dc:creator>
  <cp:lastModifiedBy>UBSS066 翟娟娟 Melitta Zhai</cp:lastModifiedBy>
  <dcterms:created xsi:type="dcterms:W3CDTF">2020-08-03T05:46:47Z</dcterms:created>
  <dcterms:modified xsi:type="dcterms:W3CDTF">2020-08-04T02:31:43Z</dcterms:modified>
</cp:coreProperties>
</file>