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tta.zhai\Desktop\"/>
    </mc:Choice>
  </mc:AlternateContent>
  <bookViews>
    <workbookView xWindow="0" yWindow="0" windowWidth="2880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4" i="1" l="1"/>
  <c r="H13" i="1"/>
  <c r="H12" i="1"/>
  <c r="H11" i="1"/>
  <c r="H9" i="1"/>
  <c r="H8" i="1"/>
  <c r="H7" i="1"/>
  <c r="H6" i="1"/>
  <c r="H5" i="1"/>
  <c r="H4" i="1"/>
  <c r="H3" i="1"/>
  <c r="H2" i="1"/>
  <c r="H15" i="1" l="1"/>
  <c r="H16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E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<sst xmlns="http://schemas.openxmlformats.org/spreadsheetml/2006/main" count="53" uniqueCount="50">
  <si>
    <t xml:space="preserve">Item  </t>
  </si>
  <si>
    <t>Descripation</t>
    <phoneticPr fontId="3" type="noConversion"/>
  </si>
  <si>
    <t>Unit</t>
  </si>
  <si>
    <t>Size</t>
    <phoneticPr fontId="3" type="noConversion"/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</si>
  <si>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</si>
  <si>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</si>
  <si>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</si>
  <si>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</si>
  <si>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背景板设计（不分材质和类型，包含易拉宝、X型展架、KT板等设计；设计包含画面中的文字编辑）</t>
  </si>
  <si>
    <t>套</t>
  </si>
  <si>
    <t>签到处背景板 20CM见方专用桁架（双面）</t>
  </si>
  <si>
    <t>4*3m</t>
  </si>
  <si>
    <t>签到处背景板 白底宝丽布（双面）</t>
  </si>
  <si>
    <r>
      <rPr>
        <sz val="12"/>
        <color indexed="8"/>
        <rFont val="Arial"/>
        <family val="2"/>
      </rPr>
      <t>X</t>
    </r>
    <r>
      <rPr>
        <sz val="12"/>
        <color indexed="8"/>
        <rFont val="微软雅黑"/>
        <family val="2"/>
        <charset val="134"/>
      </rPr>
      <t>展架（会议室指引，签到区，日程）</t>
    </r>
  </si>
  <si>
    <t>1.2m×2m</t>
  </si>
  <si>
    <t>邀请函</t>
    <phoneticPr fontId="3" type="noConversion"/>
  </si>
  <si>
    <t>张</t>
    <phoneticPr fontId="3" type="noConversion"/>
  </si>
  <si>
    <t>人工</t>
    <phoneticPr fontId="3" type="noConversion"/>
  </si>
  <si>
    <t>人/天</t>
    <phoneticPr fontId="3" type="noConversion"/>
  </si>
  <si>
    <t>项目兼职</t>
    <phoneticPr fontId="3" type="noConversion"/>
  </si>
  <si>
    <t>餐券</t>
    <phoneticPr fontId="3" type="noConversion"/>
  </si>
  <si>
    <t>张</t>
    <phoneticPr fontId="3" type="noConversion"/>
  </si>
  <si>
    <t>手举牌</t>
    <phoneticPr fontId="3" type="noConversion"/>
  </si>
  <si>
    <t>个</t>
    <phoneticPr fontId="3" type="noConversion"/>
  </si>
  <si>
    <t>广告衫</t>
    <phoneticPr fontId="3" type="noConversion"/>
  </si>
  <si>
    <t>件</t>
    <phoneticPr fontId="3" type="noConversion"/>
  </si>
  <si>
    <t>展示样品</t>
    <phoneticPr fontId="3" type="noConversion"/>
  </si>
  <si>
    <t>小食品</t>
    <phoneticPr fontId="3" type="noConversion"/>
  </si>
  <si>
    <t>套</t>
    <phoneticPr fontId="3" type="noConversion"/>
  </si>
  <si>
    <t>瓶装水</t>
    <phoneticPr fontId="11" type="noConversion"/>
  </si>
  <si>
    <t>箱</t>
    <phoneticPr fontId="11" type="noConversion"/>
  </si>
  <si>
    <t>1</t>
    <phoneticPr fontId="2" type="noConversion"/>
  </si>
  <si>
    <t>2</t>
    <phoneticPr fontId="2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</si>
  <si>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</si>
  <si>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</si>
  <si>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</si>
  <si>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</si>
  <si>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</si>
  <si>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</si>
  <si>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</si>
  <si>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</si>
  <si>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</si>
  <si>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</si>
  <si>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个</t>
    <phoneticPr fontId="3" type="noConversion"/>
  </si>
  <si>
    <t>3</t>
    <phoneticPr fontId="2" type="noConversion"/>
  </si>
  <si>
    <t>TOTAL：</t>
    <phoneticPr fontId="2" type="noConversion"/>
  </si>
  <si>
    <t>折后价：</t>
    <phoneticPr fontId="2" type="noConversion"/>
  </si>
  <si>
    <t>㎡</t>
    <phoneticPr fontId="3" type="noConversion"/>
  </si>
  <si>
    <t>个</t>
    <phoneticPr fontId="3" type="noConversion"/>
  </si>
  <si>
    <t>优惠追加：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</si>
</sst>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#,##0.00&quot; &quot;;\(#,##0.00\)"/>
    <numFmt numFmtId="178" formatCode="&quot; &quot;* #,##0.00&quot; &quot;;&quot; &quot;* &quot;-&quot;#,##0.00&quot; &quot;;&quot; &quot;* &quot;-&quot;??&quot; &quot;"/>
  </numFmts>
  <fonts count="14" x14ac:knownFonts="1">
    <font>
      <sz val="11"/>
      <color theme="1"/>
      <name val="宋体"/>
      <family val="2"/>
      <charset val="134"/>
      <scheme val="minor"/>
    </font>
    <font>
      <b/>
      <sz val="12"/>
      <color indexed="9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8"/>
      <name val="Microsoft YaHei UI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top"/>
    </xf>
    <xf numFmtId="43" fontId="1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/>
    </xf>
    <xf numFmtId="177" fontId="8" fillId="3" borderId="3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vertical="center" wrapText="1"/>
    </xf>
    <xf numFmtId="178" fontId="9" fillId="3" borderId="3" xfId="0" applyNumberFormat="1" applyFont="1" applyFill="1" applyBorder="1" applyAlignment="1">
      <alignment horizontal="righ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/>
    </xf>
    <xf numFmtId="177" fontId="8" fillId="3" borderId="4" xfId="0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vertical="center" wrapText="1"/>
    </xf>
    <xf numFmtId="178" fontId="9" fillId="3" borderId="4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>
      <alignment vertical="center"/>
    </xf>
    <xf numFmtId="43" fontId="13" fillId="0" borderId="1" xfId="0" applyNumberFormat="1" applyFont="1" applyBorder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7" sqref="H17"/>
    </sheetView>
  </sheetViews>
  <sheetFormatPr defaultRowHeight="13.5" x14ac:dyDescent="0.15"/>
  <cols>
    <col min="2" max="2" width="32.5" customWidth="1"/>
    <col min="3" max="3" width="9.25" customWidth="1"/>
    <col min="5" max="5" width="10" customWidth="1"/>
    <col min="6" max="6" width="11" customWidth="1"/>
    <col min="7" max="7" width="14.5" customWidth="1"/>
    <col min="8" max="8" width="14" customWidth="1"/>
  </cols>
  <sheetData>
    <row r="1" spans="1:8" ht="36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2" spans="1:8" ht="69" x14ac:dyDescent="0.15">
      <c r="A2" s="5" t="s">
        <v>31</v>
      </c>
      <c r="B2" s="6" t="s">
        <v>8</v>
      </c>
      <c r="C2" s="7" t="s">
        <v>9</v>
      </c>
      <c r="D2" s="8"/>
      <c r="E2" s="9">
        <v>1</v>
      </c>
      <c r="F2" s="10">
        <v>1</v>
      </c>
      <c r="G2" s="11">
        <v>1150</v>
      </c>
      <c r="H2" s="11">
        <f>E2*F2*G2</f>
        <v>1150</v>
      </c>
    </row>
    <row r="3" spans="1:8" ht="34.5" x14ac:dyDescent="0.15">
      <c r="A3" s="5" t="s">
        <v>32</v>
      </c>
      <c r="B3" s="6" t="s">
        <v>10</v>
      </c>
      <c r="C3" s="7" t="s">
        <v>47</v>
      </c>
      <c r="D3" s="8" t="s">
        <v>11</v>
      </c>
      <c r="E3" s="9">
        <v>12</v>
      </c>
      <c r="F3" s="10">
        <v>1</v>
      </c>
      <c r="G3" s="11">
        <v>95</v>
      </c>
      <c r="H3" s="11">
        <f>E3*F3*G3</f>
        <v>1140</v>
      </c>
    </row>
    <row r="4" spans="1:8" ht="21.75" customHeight="1" x14ac:dyDescent="0.15">
      <c r="A4" s="5" t="s">
        <v>44</v>
      </c>
      <c r="B4" s="6" t="s">
        <v>12</v>
      </c>
      <c r="C4" s="7" t="s">
        <v>47</v>
      </c>
      <c r="D4" s="8" t="s">
        <v>11</v>
      </c>
      <c r="E4" s="9">
        <v>12</v>
      </c>
      <c r="F4" s="10">
        <v>1</v>
      </c>
      <c r="G4" s="11">
        <v>48</v>
      </c>
      <c r="H4" s="11">
        <f>E4*F4*G4</f>
        <v>576</v>
      </c>
    </row>
    <row r="5" spans="1:8" ht="34.5" x14ac:dyDescent="0.15">
      <c r="A5" s="5" t="s">
        <v>33</v>
      </c>
      <c r="B5" s="6" t="s">
        <v>13</v>
      </c>
      <c r="C5" s="7" t="s">
        <v>48</v>
      </c>
      <c r="D5" s="8" t="s">
        <v>14</v>
      </c>
      <c r="E5" s="9">
        <v>4</v>
      </c>
      <c r="F5" s="10">
        <v>1</v>
      </c>
      <c r="G5" s="11">
        <v>200</v>
      </c>
      <c r="H5" s="11">
        <f>E5*F5*G5</f>
        <v>800</v>
      </c>
    </row>
    <row r="6" spans="1:8" ht="17.25" x14ac:dyDescent="0.15">
      <c r="A6" s="5" t="s">
        <v>34</v>
      </c>
      <c r="B6" s="6" t="s">
        <v>15</v>
      </c>
      <c r="C6" s="7" t="s">
        <v>16</v>
      </c>
      <c r="D6" s="8"/>
      <c r="E6" s="9">
        <v>1000</v>
      </c>
      <c r="F6" s="10">
        <v>1</v>
      </c>
      <c r="G6" s="11">
        <v>8</v>
      </c>
      <c r="H6" s="11">
        <f t="shared" ref="H6" si="0">E6*F6*G6</f>
        <v>8000</v>
      </c>
    </row>
    <row r="7" spans="1:8" ht="17.25" x14ac:dyDescent="0.15">
      <c r="A7" s="5" t="s">
        <v>35</v>
      </c>
      <c r="B7" s="6" t="s">
        <v>17</v>
      </c>
      <c r="C7" s="7" t="s">
        <v>18</v>
      </c>
      <c r="D7" s="8"/>
      <c r="E7" s="9">
        <v>6</v>
      </c>
      <c r="F7" s="10">
        <v>1</v>
      </c>
      <c r="G7" s="11">
        <v>240</v>
      </c>
      <c r="H7" s="11">
        <f>E7*F7*G7</f>
        <v>1440</v>
      </c>
    </row>
    <row r="8" spans="1:8" ht="17.25" x14ac:dyDescent="0.15">
      <c r="A8" s="5" t="s">
        <v>36</v>
      </c>
      <c r="B8" s="6" t="s">
        <v>19</v>
      </c>
      <c r="C8" s="7" t="s">
        <v>18</v>
      </c>
      <c r="D8" s="8"/>
      <c r="E8" s="9">
        <v>1</v>
      </c>
      <c r="F8" s="10">
        <v>5</v>
      </c>
      <c r="G8" s="11">
        <v>400</v>
      </c>
      <c r="H8" s="11">
        <f>E8*F8*G8</f>
        <v>2000</v>
      </c>
    </row>
    <row r="9" spans="1:8" ht="17.25" x14ac:dyDescent="0.15">
      <c r="A9" s="5" t="s">
        <v>37</v>
      </c>
      <c r="B9" s="6" t="s">
        <v>20</v>
      </c>
      <c r="C9" s="7" t="s">
        <v>21</v>
      </c>
      <c r="D9" s="8"/>
      <c r="E9" s="9">
        <v>480</v>
      </c>
      <c r="F9" s="10">
        <v>1</v>
      </c>
      <c r="G9" s="11">
        <v>0.5</v>
      </c>
      <c r="H9" s="11">
        <f>E9*F9*G9</f>
        <v>240</v>
      </c>
    </row>
    <row r="10" spans="1:8" ht="17.25" x14ac:dyDescent="0.15">
      <c r="A10" s="5" t="s">
        <v>38</v>
      </c>
      <c r="B10" s="6" t="s">
        <v>22</v>
      </c>
      <c r="C10" s="7" t="s">
        <v>43</v>
      </c>
      <c r="D10" s="8"/>
      <c r="E10" s="9">
        <v>18</v>
      </c>
      <c r="F10" s="10">
        <v>1</v>
      </c>
      <c r="G10" s="11">
        <v>80</v>
      </c>
      <c r="H10" s="11">
        <f>E10*F10*G10</f>
        <v>1440</v>
      </c>
    </row>
    <row r="11" spans="1:8" ht="17.25" x14ac:dyDescent="0.15">
      <c r="A11" s="5" t="s">
        <v>39</v>
      </c>
      <c r="B11" s="6" t="s">
        <v>24</v>
      </c>
      <c r="C11" s="7" t="s">
        <v>25</v>
      </c>
      <c r="D11" s="8"/>
      <c r="E11" s="9">
        <v>30</v>
      </c>
      <c r="F11" s="10">
        <v>1</v>
      </c>
      <c r="G11" s="11">
        <v>50</v>
      </c>
      <c r="H11" s="11">
        <f>E11*F11*G11</f>
        <v>1500</v>
      </c>
    </row>
    <row r="12" spans="1:8" ht="17.25" x14ac:dyDescent="0.15">
      <c r="A12" s="5" t="s">
        <v>40</v>
      </c>
      <c r="B12" s="6" t="s">
        <v>26</v>
      </c>
      <c r="C12" s="7" t="s">
        <v>23</v>
      </c>
      <c r="D12" s="8"/>
      <c r="E12" s="9">
        <v>2</v>
      </c>
      <c r="F12" s="10">
        <v>1</v>
      </c>
      <c r="G12" s="11">
        <v>350</v>
      </c>
      <c r="H12" s="11">
        <f>E12*F12*G12</f>
        <v>700</v>
      </c>
    </row>
    <row r="13" spans="1:8" ht="17.25" x14ac:dyDescent="0.15">
      <c r="A13" s="5" t="s">
        <v>41</v>
      </c>
      <c r="B13" s="6" t="s">
        <v>27</v>
      </c>
      <c r="C13" s="7" t="s">
        <v>28</v>
      </c>
      <c r="D13" s="8"/>
      <c r="E13" s="9">
        <v>1</v>
      </c>
      <c r="F13" s="10">
        <v>1</v>
      </c>
      <c r="G13" s="11">
        <v>1000</v>
      </c>
      <c r="H13" s="11">
        <f>E13*F13*G13</f>
        <v>1000</v>
      </c>
    </row>
    <row r="14" spans="1:8" ht="17.25" x14ac:dyDescent="0.15">
      <c r="A14" s="5" t="s">
        <v>42</v>
      </c>
      <c r="B14" s="12" t="s">
        <v>29</v>
      </c>
      <c r="C14" s="13" t="s">
        <v>30</v>
      </c>
      <c r="D14" s="14"/>
      <c r="E14" s="15">
        <v>5</v>
      </c>
      <c r="F14" s="16">
        <v>3</v>
      </c>
      <c r="G14" s="17">
        <v>35</v>
      </c>
      <c r="H14" s="17">
        <f t="shared" ref="H14" si="1">E14*F14*G14</f>
        <v>525</v>
      </c>
    </row>
    <row r="15" spans="1:8" ht="17.25" x14ac:dyDescent="0.15">
      <c r="A15" s="18" t="s">
        <v>45</v>
      </c>
      <c r="B15" s="18"/>
      <c r="C15" s="18"/>
      <c r="D15" s="18"/>
      <c r="E15" s="18"/>
      <c r="F15" s="18"/>
      <c r="G15" s="18"/>
      <c r="H15" s="19">
        <f>SUM(H2:H14)</f>
        <v>20511</v>
      </c>
    </row>
    <row r="16" spans="1:8" ht="17.25" x14ac:dyDescent="0.15">
      <c r="A16" s="18" t="s">
        <v>46</v>
      </c>
      <c r="B16" s="18"/>
      <c r="C16" s="18"/>
      <c r="D16" s="18"/>
      <c r="E16" s="18"/>
      <c r="F16" s="18"/>
      <c r="G16" s="18"/>
      <c r="H16" s="20">
        <f>H15*75%</f>
        <v>15383.25</v>
      </c>
    </row>
    <row r="17" spans="1:8" ht="17.25" x14ac:dyDescent="0.15">
      <c r="A17" s="18" t="s">
        <v>49</v>
      </c>
      <c r="B17" s="18"/>
      <c r="C17" s="18"/>
      <c r="D17" s="18"/>
      <c r="E17" s="18"/>
      <c r="F17" s="18"/>
      <c r="G17" s="18"/>
      <c r="H17" s="20">
        <v>11000</v>
      </c>
    </row>
  </sheetData>
  <mergeCells count="3">
    <mergeCell ref="A15:G15"/>
    <mergeCell ref="A16:G16"/>
    <mergeCell ref="A17:G17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UBSS066 翟娟娟 Melitta Zhai</dc:creator>
  <cp:lastModifiedBy>UBSS066 翟娟娟 Melitta Zhai</cp:lastModifiedBy>
  <dcterms:created xsi:type="dcterms:W3CDTF">2020-07-02T06:59:28Z</dcterms:created>
  <dcterms:modified xsi:type="dcterms:W3CDTF">2020-07-02T08:23:42Z</dcterms:modified>
</cp:coreProperties>
</file>