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e.bi\Desktop\AZ乳腺癌诊疗一体化中心\OC I WOC 背景以及规则介绍PPT制作20190308\"/>
    </mc:Choice>
  </mc:AlternateContent>
  <bookViews>
    <workbookView xWindow="0" yWindow="0" windowWidth="19200" windowHeight="7212"/>
  </bookViews>
  <sheets>
    <sheet name="报价单" sheetId="1" r:id="rId1"/>
  </sheets>
  <calcPr calcId="152511"/>
</workbook>
</file>

<file path=xl/calcChain.xml><?xml version="1.0" encoding="utf-8"?>
<calcChain xmlns="http://schemas.openxmlformats.org/spreadsheetml/2006/main">
  <c r="D5" i="1" l="1"/>
  <c r="I13" i="1"/>
  <c r="C12" i="1" l="1"/>
  <c r="I14" i="1" l="1"/>
  <c r="I15" i="1" l="1"/>
  <c r="I16" i="1" s="1"/>
  <c r="I18" i="1" l="1"/>
  <c r="D6" i="1" s="1"/>
  <c r="D7" i="1" l="1"/>
  <c r="I20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<sst xmlns="http://schemas.openxmlformats.org/spreadsheetml/2006/main" count="33" uniqueCount="30">
  <si>
    <t>Item</t>
  </si>
  <si>
    <t>Descripation描述</t>
  </si>
  <si>
    <t>税 Tax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</si>
  <si>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</si>
  <si>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</si>
  <si>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</si>
  <si>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</si>
  <si>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</si>
  <si>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</si>
  <si>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</si>
  <si>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</si>
  <si>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</si>
  <si>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</si>
  <si>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</si>
  <si>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</si>
  <si>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Agency: must fill in
供应商（填入右边橘色处）</t>
    <phoneticPr fontId="19" type="noConversion"/>
  </si>
  <si>
    <t>Subtotal</t>
    <phoneticPr fontId="19" type="noConversion"/>
  </si>
  <si>
    <t>税点：6.7687%</t>
    <phoneticPr fontId="19" type="noConversion"/>
  </si>
  <si>
    <t>评分表制定</t>
    <phoneticPr fontId="19" type="noConversion"/>
  </si>
  <si>
    <t>制定比赛相应评分表</t>
    <phoneticPr fontId="19" type="noConversion"/>
  </si>
  <si>
    <t>项目整体规划</t>
    <phoneticPr fontId="19" type="noConversion"/>
  </si>
  <si>
    <t>项目规划和资料撰写</t>
    <phoneticPr fontId="19" type="noConversion"/>
  </si>
  <si>
    <t>1-2</t>
    <phoneticPr fontId="19" type="noConversion"/>
  </si>
  <si>
    <t>1-1</t>
    <phoneticPr fontId="19" type="noConversion"/>
  </si>
  <si>
    <t>根据产品和领域资料，规划流程，撰写背景介绍和比赛规划PPT</t>
    <phoneticPr fontId="19" type="noConversion"/>
  </si>
  <si>
    <t>小时</t>
    <phoneticPr fontId="19" type="noConversion"/>
  </si>
  <si>
    <t>小时</t>
    <phoneticPr fontId="19" type="noConversion"/>
  </si>
  <si>
    <t>高级策划经理</t>
    <phoneticPr fontId="19" type="noConversion"/>
  </si>
  <si>
    <t>Quotation Summary 结算总表</t>
    <phoneticPr fontId="19" type="noConversion"/>
  </si>
  <si>
    <t>结算明细表 Quotation Breakdown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</si>
</sst>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</numFmts>
  <fonts count="23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52"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2" fillId="3" borderId="2" xfId="15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vertical="center"/>
    </xf>
    <xf numFmtId="178" fontId="1" fillId="10" borderId="2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2" xfId="2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2" xfId="15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6" fontId="21" fillId="11" borderId="2" xfId="0" applyNumberFormat="1" applyFont="1" applyFill="1" applyBorder="1" applyAlignment="1">
      <alignment horizontal="center" vertical="center" wrapText="1"/>
    </xf>
    <xf numFmtId="176" fontId="22" fillId="11" borderId="2" xfId="0" applyNumberFormat="1" applyFont="1" applyFill="1" applyBorder="1" applyAlignment="1">
      <alignment horizontal="center" vertical="center" wrapText="1"/>
    </xf>
    <xf numFmtId="176" fontId="22" fillId="11" borderId="4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0" borderId="2" xfId="15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0" fillId="6" borderId="0" xfId="0" applyFont="1" applyFill="1" applyAlignment="1">
      <alignment horizontal="center" vertical="center"/>
    </xf>
    <xf numFmtId="0" fontId="1" fillId="0" borderId="4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20"/>
  <sheetViews>
    <sheetView tabSelected="1" zoomScale="90" zoomScaleNormal="90" workbookViewId="0">
      <selection activeCell="I24" sqref="I24"/>
    </sheetView>
  </sheetViews>
  <sheetFormatPr defaultColWidth="9" defaultRowHeight="17.399999999999999"/>
  <cols>
    <col min="1" max="1" width="9" style="14"/>
    <col min="2" max="2" width="8.5" style="14" customWidth="1"/>
    <col min="3" max="3" width="19.19921875" style="14" customWidth="1"/>
    <col min="4" max="4" width="29.3984375" style="24" customWidth="1"/>
    <col min="5" max="5" width="6.3984375" style="14" bestFit="1" customWidth="1"/>
    <col min="6" max="6" width="9.09765625" style="5" bestFit="1" customWidth="1"/>
    <col min="7" max="7" width="9.09765625" style="5" customWidth="1"/>
    <col min="8" max="8" width="12.3984375" style="6" customWidth="1"/>
    <col min="9" max="9" width="14" style="6" bestFit="1" customWidth="1"/>
    <col min="10" max="10" width="18.5" style="14" customWidth="1"/>
    <col min="11" max="16384" width="9" style="14"/>
  </cols>
  <sheetData>
    <row r="2" spans="2:10" ht="22.2">
      <c r="B2" s="45" t="s">
        <v>28</v>
      </c>
      <c r="C2" s="45"/>
      <c r="D2" s="45"/>
      <c r="E2" s="45"/>
    </row>
    <row r="3" spans="2:10" ht="52.2">
      <c r="B3" s="15"/>
      <c r="C3" s="16" t="s">
        <v>15</v>
      </c>
      <c r="D3" s="30" t="s">
        <v>14</v>
      </c>
    </row>
    <row r="4" spans="2:10">
      <c r="B4" s="33" t="s">
        <v>0</v>
      </c>
      <c r="C4" s="33" t="s">
        <v>1</v>
      </c>
      <c r="D4" s="33" t="s">
        <v>13</v>
      </c>
    </row>
    <row r="5" spans="2:10">
      <c r="B5" s="26">
        <v>1</v>
      </c>
      <c r="C5" s="25" t="s">
        <v>21</v>
      </c>
      <c r="D5" s="17">
        <f>I15</f>
        <v>4000</v>
      </c>
    </row>
    <row r="6" spans="2:10">
      <c r="B6" s="3">
        <v>2</v>
      </c>
      <c r="C6" s="25" t="s">
        <v>11</v>
      </c>
      <c r="D6" s="4">
        <f>I18</f>
        <v>270.74799999999999</v>
      </c>
    </row>
    <row r="7" spans="2:10">
      <c r="B7" s="18"/>
      <c r="C7" s="25" t="s">
        <v>12</v>
      </c>
      <c r="D7" s="4">
        <f>SUM(D5:D6)</f>
        <v>4270.7479999999996</v>
      </c>
    </row>
    <row r="8" spans="2:10">
      <c r="B8" s="19"/>
      <c r="C8" s="20"/>
      <c r="D8" s="13"/>
    </row>
    <row r="9" spans="2:10">
      <c r="B9" s="19"/>
      <c r="C9" s="21"/>
      <c r="D9" s="21"/>
      <c r="E9" s="13"/>
    </row>
    <row r="10" spans="2:10" ht="30" customHeight="1">
      <c r="B10" s="42" t="s">
        <v>29</v>
      </c>
      <c r="C10" s="42"/>
      <c r="D10" s="42"/>
      <c r="E10" s="42"/>
      <c r="F10" s="39"/>
      <c r="G10" s="39"/>
      <c r="H10" s="39"/>
      <c r="I10" s="39"/>
    </row>
    <row r="11" spans="2:10" ht="34.799999999999997">
      <c r="B11" s="32" t="s">
        <v>3</v>
      </c>
      <c r="C11" s="43" t="s">
        <v>4</v>
      </c>
      <c r="D11" s="44"/>
      <c r="E11" s="32" t="s">
        <v>5</v>
      </c>
      <c r="F11" s="27" t="s">
        <v>6</v>
      </c>
      <c r="G11" s="28" t="s">
        <v>7</v>
      </c>
      <c r="H11" s="29" t="s">
        <v>8</v>
      </c>
      <c r="I11" s="28" t="s">
        <v>10</v>
      </c>
    </row>
    <row r="12" spans="2:10">
      <c r="B12" s="2">
        <v>1</v>
      </c>
      <c r="C12" s="22" t="str">
        <f>C5</f>
        <v>项目规划和资料撰写</v>
      </c>
      <c r="D12" s="22"/>
      <c r="E12" s="22"/>
      <c r="F12" s="11"/>
      <c r="G12" s="11"/>
      <c r="H12" s="12"/>
      <c r="I12" s="12"/>
    </row>
    <row r="13" spans="2:10" s="36" customFormat="1" ht="52.2">
      <c r="B13" s="37" t="s">
        <v>23</v>
      </c>
      <c r="C13" s="34" t="s">
        <v>20</v>
      </c>
      <c r="D13" s="25" t="s">
        <v>24</v>
      </c>
      <c r="E13" s="31" t="s">
        <v>25</v>
      </c>
      <c r="F13" s="26">
        <v>1</v>
      </c>
      <c r="G13" s="26">
        <v>3</v>
      </c>
      <c r="H13" s="7">
        <v>800</v>
      </c>
      <c r="I13" s="7">
        <f>H13*F13*G13</f>
        <v>2400</v>
      </c>
      <c r="J13" s="38" t="s">
        <v>27</v>
      </c>
    </row>
    <row r="14" spans="2:10" s="36" customFormat="1">
      <c r="B14" s="37" t="s">
        <v>22</v>
      </c>
      <c r="C14" s="34" t="s">
        <v>18</v>
      </c>
      <c r="D14" s="25" t="s">
        <v>19</v>
      </c>
      <c r="E14" s="31" t="s">
        <v>26</v>
      </c>
      <c r="F14" s="26">
        <v>1</v>
      </c>
      <c r="G14" s="26">
        <v>2</v>
      </c>
      <c r="H14" s="7">
        <v>800</v>
      </c>
      <c r="I14" s="7">
        <f>H14*F14*G14</f>
        <v>1600</v>
      </c>
      <c r="J14" s="38" t="s">
        <v>27</v>
      </c>
    </row>
    <row r="15" spans="2:10" s="36" customFormat="1">
      <c r="B15" s="40" t="s">
        <v>9</v>
      </c>
      <c r="C15" s="41"/>
      <c r="D15" s="41"/>
      <c r="E15" s="41"/>
      <c r="F15" s="35"/>
      <c r="G15" s="35"/>
      <c r="H15" s="7"/>
      <c r="I15" s="7">
        <f>SUM(I13:I14)</f>
        <v>4000</v>
      </c>
    </row>
    <row r="16" spans="2:10">
      <c r="B16" s="50" t="s">
        <v>16</v>
      </c>
      <c r="C16" s="51"/>
      <c r="D16" s="51"/>
      <c r="E16" s="51"/>
      <c r="F16" s="8"/>
      <c r="G16" s="8"/>
      <c r="H16" s="9"/>
      <c r="I16" s="9">
        <f>I15</f>
        <v>4000</v>
      </c>
    </row>
    <row r="17" spans="2:9">
      <c r="B17" s="1">
        <v>2</v>
      </c>
      <c r="C17" s="23" t="s">
        <v>2</v>
      </c>
      <c r="D17" s="23" t="s">
        <v>17</v>
      </c>
      <c r="E17" s="23"/>
      <c r="F17" s="11"/>
      <c r="G17" s="11"/>
      <c r="H17" s="12"/>
      <c r="I17" s="12"/>
    </row>
    <row r="18" spans="2:9">
      <c r="B18" s="50" t="s">
        <v>9</v>
      </c>
      <c r="C18" s="51"/>
      <c r="D18" s="51"/>
      <c r="E18" s="51"/>
      <c r="F18" s="8"/>
      <c r="G18" s="8"/>
      <c r="H18" s="9"/>
      <c r="I18" s="7">
        <f>I16*6.7687%</f>
        <v>270.74799999999999</v>
      </c>
    </row>
    <row r="19" spans="2:9">
      <c r="B19" s="46"/>
      <c r="C19" s="47"/>
      <c r="D19" s="47"/>
      <c r="E19" s="47"/>
      <c r="F19" s="11"/>
      <c r="G19" s="11"/>
      <c r="H19" s="12"/>
      <c r="I19" s="12"/>
    </row>
    <row r="20" spans="2:9">
      <c r="B20" s="48" t="s">
        <v>12</v>
      </c>
      <c r="C20" s="49"/>
      <c r="D20" s="49"/>
      <c r="E20" s="49"/>
      <c r="F20" s="8"/>
      <c r="G20" s="8"/>
      <c r="H20" s="9"/>
      <c r="I20" s="10">
        <f>I16+I18</f>
        <v>4270.7479999999996</v>
      </c>
    </row>
  </sheetData>
  <mergeCells count="9">
    <mergeCell ref="B19:E19"/>
    <mergeCell ref="B20:E20"/>
    <mergeCell ref="B18:E18"/>
    <mergeCell ref="B16:E16"/>
    <mergeCell ref="F10:I10"/>
    <mergeCell ref="B15:E15"/>
    <mergeCell ref="B10:E10"/>
    <mergeCell ref="C11:D11"/>
    <mergeCell ref="B2:E2"/>
  </mergeCells>
  <phoneticPr fontId="19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2019-03-12T03:55:03Z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