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C:\Users\kzwq602\Desktop\新建文件夹 (2)\"/>
    </mc:Choice>
  </mc:AlternateContent>
  <xr:revisionPtr revIDLastSave="0" documentId="8_{3E9D5015-928D-460F-8A55-F8A5E4455966}" xr6:coauthVersionLast="46" xr6:coauthVersionMax="46" xr10:uidLastSave="{00000000-0000-0000-0000-000000000000}"/>
  <bookViews>
    <workbookView xWindow="-108" yWindow="-108" windowWidth="23256" windowHeight="12576" xr2:uid="{00000000-000D-0000-FFFF-FFFF00000000}"/>
  </bookViews>
  <sheets>
    <sheet name="申请人版本" sheetId="15" r:id="rId1"/>
    <sheet name="采购审核版本" sheetId="16" r:id="rId2"/>
    <sheet name="汇总" sheetId="17" r:id="rId3"/>
    <sheet name="标准费用类型" sheetId="18" r:id="rId4"/>
  </sheets>
  <externalReferences>
    <externalReference r:id="rId5"/>
  </externalReferences>
  <definedNames>
    <definedName name="一级">'[1]02.RATECARD'!$D$117:$D$124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16" l="1"/>
  <c r="B14" i="15"/>
</calcChain>
</file>

<file path=xl/sharedStrings.xml><?xml version="1.0" encoding="utf-8"?>
<sst xmlns="http://schemas.openxmlformats.org/spreadsheetml/2006/main" count="1145" uniqueCount="276">
  <si>
    <t>Unit
单位</t>
  </si>
  <si>
    <t>Unit Price (exclu.TAX)
单价（不含税）</t>
  </si>
  <si>
    <t>QTY
数量</t>
  </si>
  <si>
    <t>Total
总价</t>
  </si>
  <si>
    <t>Remark
备注</t>
  </si>
  <si>
    <t>Total-总计</t>
  </si>
  <si>
    <t>Project Name
项目名称</t>
  </si>
  <si>
    <t>Business Unit
事业部</t>
  </si>
  <si>
    <t xml:space="preserve">Funding source
支持类型 </t>
  </si>
  <si>
    <t>Event Date
活动日期</t>
  </si>
  <si>
    <t>支持项目费用明细模板 
contribution project cost details template</t>
  </si>
  <si>
    <t>Cost summary (level 1)
费用汇总</t>
  </si>
  <si>
    <t>Item No.
编号</t>
  </si>
  <si>
    <t xml:space="preserve">Project Amount
项目金额 </t>
  </si>
  <si>
    <t>自动生成</t>
  </si>
  <si>
    <t>人工填写</t>
  </si>
  <si>
    <t>TTL</t>
  </si>
  <si>
    <t>支持项目费用汇总模板 
contribution project cost summary template</t>
  </si>
  <si>
    <t>Cost details  (Level 2)
费用描述</t>
  </si>
  <si>
    <t>Times
次数</t>
  </si>
  <si>
    <t>Event No. 
活动场次</t>
  </si>
  <si>
    <t>汇总</t>
  </si>
  <si>
    <t>First Round
最初费用</t>
  </si>
  <si>
    <t>Gap
差异</t>
  </si>
  <si>
    <t>Change %
变化率</t>
  </si>
  <si>
    <t>C=B-A</t>
  </si>
  <si>
    <t>D%=B/A-1</t>
  </si>
  <si>
    <t>A (第一次导入）</t>
  </si>
  <si>
    <t>B（更新导入）</t>
  </si>
  <si>
    <t>Final Round
更新费用</t>
  </si>
  <si>
    <t>税费规则</t>
  </si>
  <si>
    <t>A1=sum(d1)</t>
  </si>
  <si>
    <t>汇总</t>
    <phoneticPr fontId="26" type="noConversion"/>
  </si>
  <si>
    <r>
      <t xml:space="preserve">Recipient Name
</t>
    </r>
    <r>
      <rPr>
        <sz val="10"/>
        <rFont val="宋体"/>
        <family val="2"/>
        <charset val="134"/>
      </rPr>
      <t>受支持方全称</t>
    </r>
    <phoneticPr fontId="26" type="noConversion"/>
  </si>
  <si>
    <r>
      <rPr>
        <sz val="10"/>
        <rFont val="Trebuchet MS"/>
        <family val="2"/>
      </rPr>
      <t xml:space="preserve">Recipient Name
</t>
    </r>
    <r>
      <rPr>
        <sz val="10"/>
        <rFont val="宋体"/>
        <family val="2"/>
        <charset val="134"/>
      </rPr>
      <t>受支持方全称</t>
    </r>
    <phoneticPr fontId="26" type="noConversion"/>
  </si>
  <si>
    <t>受支持方费用</t>
    <phoneticPr fontId="26" type="noConversion"/>
  </si>
  <si>
    <t>供应商费用</t>
    <phoneticPr fontId="26" type="noConversion"/>
  </si>
  <si>
    <t>受支持方费用合计</t>
    <phoneticPr fontId="26" type="noConversion"/>
  </si>
  <si>
    <t>供应商项目执行费用合计</t>
    <phoneticPr fontId="26" type="noConversion"/>
  </si>
  <si>
    <r>
      <rPr>
        <sz val="10"/>
        <rFont val="Trebuchet MS"/>
        <family val="2"/>
      </rPr>
      <t>(</t>
    </r>
    <r>
      <rPr>
        <sz val="10"/>
        <rFont val="宋体"/>
        <family val="2"/>
        <charset val="134"/>
      </rPr>
      <t>供应商费用合计</t>
    </r>
    <r>
      <rPr>
        <sz val="10"/>
        <rFont val="Trebuchet MS"/>
        <family val="2"/>
      </rPr>
      <t>-</t>
    </r>
    <r>
      <rPr>
        <sz val="10"/>
        <rFont val="宋体"/>
        <family val="2"/>
        <charset val="134"/>
      </rPr>
      <t>供应商人员服务费</t>
    </r>
    <r>
      <rPr>
        <sz val="10"/>
        <rFont val="Trebuchet MS"/>
        <family val="2"/>
      </rPr>
      <t>)*</t>
    </r>
    <r>
      <rPr>
        <sz val="10"/>
        <rFont val="宋体"/>
        <family val="2"/>
        <charset val="134"/>
      </rPr>
      <t>供应商服务费率</t>
    </r>
    <phoneticPr fontId="26" type="noConversion"/>
  </si>
  <si>
    <r>
      <t>(</t>
    </r>
    <r>
      <rPr>
        <sz val="10"/>
        <rFont val="宋体"/>
        <family val="2"/>
        <charset val="134"/>
      </rPr>
      <t>供应商费用合计</t>
    </r>
    <r>
      <rPr>
        <sz val="10"/>
        <rFont val="Trebuchet MS"/>
        <family val="2"/>
      </rPr>
      <t>+</t>
    </r>
    <r>
      <rPr>
        <sz val="10"/>
        <rFont val="宋体"/>
        <family val="2"/>
        <charset val="134"/>
      </rPr>
      <t>供应商服务费</t>
    </r>
    <r>
      <rPr>
        <sz val="10"/>
        <rFont val="Trebuchet MS"/>
        <family val="2"/>
      </rPr>
      <t>)*</t>
    </r>
    <r>
      <rPr>
        <sz val="10"/>
        <rFont val="宋体"/>
        <family val="2"/>
        <charset val="134"/>
      </rPr>
      <t>供应商税率</t>
    </r>
    <phoneticPr fontId="26" type="noConversion"/>
  </si>
  <si>
    <r>
      <rPr>
        <sz val="10"/>
        <rFont val="宋体"/>
        <family val="2"/>
        <charset val="134"/>
      </rPr>
      <t>以上费用合计</t>
    </r>
    <r>
      <rPr>
        <sz val="10"/>
        <rFont val="Trebuchet MS"/>
        <family val="2"/>
      </rPr>
      <t>*</t>
    </r>
    <r>
      <rPr>
        <sz val="10"/>
        <rFont val="宋体"/>
        <family val="2"/>
        <charset val="134"/>
      </rPr>
      <t>税率</t>
    </r>
    <phoneticPr fontId="26" type="noConversion"/>
  </si>
  <si>
    <r>
      <t xml:space="preserve">Vendor Name
</t>
    </r>
    <r>
      <rPr>
        <sz val="10"/>
        <rFont val="宋体"/>
        <family val="2"/>
        <charset val="134"/>
      </rPr>
      <t>供应商名称</t>
    </r>
    <phoneticPr fontId="26" type="noConversion"/>
  </si>
  <si>
    <r>
      <t xml:space="preserve">Applicant
</t>
    </r>
    <r>
      <rPr>
        <sz val="10"/>
        <rFont val="微软雅黑"/>
        <family val="2"/>
        <charset val="134"/>
      </rPr>
      <t>申请人</t>
    </r>
    <phoneticPr fontId="26" type="noConversion"/>
  </si>
  <si>
    <r>
      <rPr>
        <sz val="10"/>
        <rFont val="微软雅黑"/>
        <family val="2"/>
        <charset val="134"/>
      </rPr>
      <t>以上所有费用汇总</t>
    </r>
    <r>
      <rPr>
        <sz val="10"/>
        <rFont val="Trebuchet MS"/>
        <family val="2"/>
      </rPr>
      <t>-</t>
    </r>
    <r>
      <rPr>
        <sz val="10"/>
        <rFont val="微软雅黑"/>
        <family val="2"/>
        <charset val="134"/>
      </rPr>
      <t>项目管理运营</t>
    </r>
    <r>
      <rPr>
        <sz val="10"/>
        <rFont val="Trebuchet MS"/>
        <family val="2"/>
      </rPr>
      <t>(</t>
    </r>
    <r>
      <rPr>
        <sz val="10"/>
        <rFont val="微软雅黑"/>
        <family val="2"/>
        <charset val="134"/>
      </rPr>
      <t>不计入管理费计算</t>
    </r>
    <r>
      <rPr>
        <sz val="10"/>
        <rFont val="Trebuchet MS"/>
        <family val="2"/>
      </rPr>
      <t>))*</t>
    </r>
    <r>
      <rPr>
        <sz val="10"/>
        <rFont val="微软雅黑"/>
        <family val="2"/>
        <charset val="134"/>
      </rPr>
      <t>受支持方管理费费率</t>
    </r>
    <phoneticPr fontId="26" type="noConversion"/>
  </si>
  <si>
    <r>
      <rPr>
        <sz val="10"/>
        <rFont val="宋体"/>
        <family val="2"/>
        <charset val="134"/>
      </rPr>
      <t>以上所有费用汇总</t>
    </r>
    <r>
      <rPr>
        <sz val="10"/>
        <rFont val="Trebuchet MS"/>
        <family val="2"/>
        <charset val="134"/>
      </rPr>
      <t>-</t>
    </r>
    <r>
      <rPr>
        <sz val="10"/>
        <rFont val="宋体"/>
        <family val="2"/>
        <charset val="134"/>
      </rPr>
      <t>项目管理运营</t>
    </r>
    <r>
      <rPr>
        <sz val="10"/>
        <rFont val="Trebuchet MS"/>
        <family val="2"/>
        <charset val="134"/>
      </rPr>
      <t>(</t>
    </r>
    <r>
      <rPr>
        <sz val="10"/>
        <rFont val="宋体"/>
        <family val="2"/>
        <charset val="134"/>
      </rPr>
      <t>不计入管理费计算</t>
    </r>
    <r>
      <rPr>
        <sz val="10"/>
        <rFont val="Trebuchet MS"/>
        <family val="2"/>
        <charset val="134"/>
      </rPr>
      <t>))*</t>
    </r>
    <r>
      <rPr>
        <sz val="10"/>
        <rFont val="宋体"/>
        <family val="2"/>
        <charset val="134"/>
      </rPr>
      <t>受支持方管理费费率</t>
    </r>
    <phoneticPr fontId="26" type="noConversion"/>
  </si>
  <si>
    <t>供应商服务费/税费</t>
    <phoneticPr fontId="26" type="noConversion"/>
  </si>
  <si>
    <r>
      <t xml:space="preserve">Item No.
</t>
    </r>
    <r>
      <rPr>
        <b/>
        <sz val="10"/>
        <color theme="0"/>
        <rFont val="微软雅黑"/>
        <family val="2"/>
        <charset val="134"/>
      </rPr>
      <t>编号</t>
    </r>
    <phoneticPr fontId="26" type="noConversion"/>
  </si>
  <si>
    <t>受支持方管理费/税费</t>
    <phoneticPr fontId="26" type="noConversion"/>
  </si>
  <si>
    <t>编号</t>
    <phoneticPr fontId="26" type="noConversion"/>
  </si>
  <si>
    <r>
      <rPr>
        <b/>
        <sz val="8"/>
        <color rgb="FFFFFFFF"/>
        <rFont val="Microsoft YaHei UI"/>
        <family val="2"/>
        <charset val="134"/>
      </rPr>
      <t>费用汇总</t>
    </r>
    <r>
      <rPr>
        <b/>
        <sz val="8"/>
        <color rgb="FFFFFFFF"/>
        <rFont val="宋体"/>
        <family val="2"/>
        <charset val="134"/>
      </rPr>
      <t>（</t>
    </r>
    <r>
      <rPr>
        <b/>
        <sz val="8"/>
        <color rgb="FFFFFFFF"/>
        <rFont val="Tahoma"/>
        <family val="2"/>
      </rPr>
      <t>Level1</t>
    </r>
    <r>
      <rPr>
        <b/>
        <sz val="8"/>
        <color rgb="FFFFFFFF"/>
        <rFont val="宋体"/>
        <family val="2"/>
        <charset val="134"/>
      </rPr>
      <t>）</t>
    </r>
    <phoneticPr fontId="26" type="noConversion"/>
  </si>
  <si>
    <r>
      <rPr>
        <b/>
        <sz val="8"/>
        <color rgb="FFFFFFFF"/>
        <rFont val="Microsoft YaHei UI"/>
        <family val="2"/>
        <charset val="134"/>
      </rPr>
      <t>费用明细（</t>
    </r>
    <r>
      <rPr>
        <b/>
        <sz val="8"/>
        <color rgb="FFFFFFFF"/>
        <rFont val="Tahoma"/>
        <family val="2"/>
      </rPr>
      <t>Level2</t>
    </r>
    <r>
      <rPr>
        <b/>
        <sz val="8"/>
        <color rgb="FFFFFFFF"/>
        <rFont val="Microsoft YaHei UI"/>
        <family val="2"/>
        <charset val="134"/>
      </rPr>
      <t>）</t>
    </r>
    <phoneticPr fontId="26" type="noConversion"/>
  </si>
  <si>
    <t>系统生成</t>
    <phoneticPr fontId="26" type="noConversion"/>
  </si>
  <si>
    <t>人工填写或在线选择</t>
    <phoneticPr fontId="26" type="noConversion"/>
  </si>
  <si>
    <r>
      <t xml:space="preserve">Rate Card Item
</t>
    </r>
    <r>
      <rPr>
        <b/>
        <sz val="10"/>
        <color theme="0"/>
        <rFont val="宋体"/>
        <family val="2"/>
        <charset val="134"/>
      </rPr>
      <t>审核条目</t>
    </r>
    <phoneticPr fontId="26" type="noConversion"/>
  </si>
  <si>
    <t>在线选择</t>
    <phoneticPr fontId="26" type="noConversion"/>
  </si>
  <si>
    <r>
      <t xml:space="preserve">Rate Card Verification
</t>
    </r>
    <r>
      <rPr>
        <b/>
        <sz val="10"/>
        <color theme="0"/>
        <rFont val="宋体"/>
        <family val="2"/>
        <charset val="134"/>
      </rPr>
      <t>审核结果</t>
    </r>
    <phoneticPr fontId="26" type="noConversion"/>
  </si>
  <si>
    <r>
      <t xml:space="preserve">Tax/Fee Ratio%
</t>
    </r>
    <r>
      <rPr>
        <b/>
        <sz val="10"/>
        <color theme="0"/>
        <rFont val="宋体"/>
        <family val="2"/>
        <charset val="134"/>
      </rPr>
      <t>税</t>
    </r>
    <r>
      <rPr>
        <b/>
        <sz val="10"/>
        <color theme="0"/>
        <rFont val="Trebuchet MS"/>
        <family val="2"/>
      </rPr>
      <t>/</t>
    </r>
    <r>
      <rPr>
        <b/>
        <sz val="10"/>
        <color theme="0"/>
        <rFont val="宋体"/>
        <family val="2"/>
        <charset val="134"/>
      </rPr>
      <t>费率</t>
    </r>
    <phoneticPr fontId="26" type="noConversion"/>
  </si>
  <si>
    <r>
      <t xml:space="preserve">Vendor Tax/Service Fee
</t>
    </r>
    <r>
      <rPr>
        <b/>
        <sz val="10"/>
        <color theme="0"/>
        <rFont val="微软雅黑"/>
        <family val="2"/>
        <charset val="134"/>
      </rPr>
      <t>供应商税费</t>
    </r>
    <phoneticPr fontId="26" type="noConversion"/>
  </si>
  <si>
    <r>
      <t xml:space="preserve">Tax/Mgt Fee introduction
</t>
    </r>
    <r>
      <rPr>
        <b/>
        <sz val="10"/>
        <color theme="0"/>
        <rFont val="微软雅黑"/>
        <family val="2"/>
        <charset val="134"/>
      </rPr>
      <t>税费说明</t>
    </r>
    <phoneticPr fontId="26" type="noConversion"/>
  </si>
  <si>
    <r>
      <t xml:space="preserve">Recipient Tax/Mgt Fee
</t>
    </r>
    <r>
      <rPr>
        <b/>
        <sz val="10"/>
        <color theme="0"/>
        <rFont val="微软雅黑"/>
        <family val="2"/>
        <charset val="134"/>
      </rPr>
      <t>受支持方税费</t>
    </r>
    <phoneticPr fontId="26" type="noConversion"/>
  </si>
  <si>
    <t>2022全国肺癌筛查公益项目</t>
  </si>
  <si>
    <t>klgn485</t>
  </si>
  <si>
    <t>中华社会救助基金会</t>
  </si>
  <si>
    <t>Oncology</t>
  </si>
  <si>
    <t>其他100%</t>
  </si>
  <si>
    <t>2022-03-01 至 2022-12-31</t>
  </si>
  <si>
    <t>3346072.28</t>
  </si>
  <si>
    <t>240</t>
  </si>
  <si>
    <t/>
  </si>
  <si>
    <t>II. 含供应商的项目，受支持方无法开具增值税专用发票（有供应商税费而受支持方税费为零）</t>
  </si>
  <si>
    <t>1</t>
  </si>
  <si>
    <t>交通费</t>
  </si>
  <si>
    <t>机票-工作人员/火车票-工作人员/地面交通-工作人员</t>
  </si>
  <si>
    <t>机票</t>
  </si>
  <si>
    <t>人/往返</t>
  </si>
  <si>
    <t>2000.00</t>
  </si>
  <si>
    <t>通过</t>
  </si>
  <si>
    <t>实报实销</t>
  </si>
  <si>
    <t>2</t>
  </si>
  <si>
    <t>住宿费</t>
  </si>
  <si>
    <t>住宿费-工作人员/酒店</t>
  </si>
  <si>
    <t>住宿</t>
  </si>
  <si>
    <t>人/天</t>
  </si>
  <si>
    <t>500.00</t>
  </si>
  <si>
    <t>3</t>
  </si>
  <si>
    <t>餐费</t>
  </si>
  <si>
    <t>餐费-工作人员/小食-工作人员</t>
  </si>
  <si>
    <t>餐饮</t>
  </si>
  <si>
    <t>人/次</t>
  </si>
  <si>
    <t>50.00</t>
  </si>
  <si>
    <t>4</t>
  </si>
  <si>
    <t>物料</t>
  </si>
  <si>
    <t>延展设计：车贴设计，修改，完稿 现场展示物按原来设计进行调整</t>
  </si>
  <si>
    <t>主题创意项目总价在4万—20万 创意策划+视觉设计包括相关设计及完稿 包括衍生物等设计</t>
  </si>
  <si>
    <t>场</t>
  </si>
  <si>
    <t>240.00</t>
  </si>
  <si>
    <t>5</t>
  </si>
  <si>
    <t>门型展架：0.8M*1.8M，高清画面，1个筛查流程，1个防疫，1个肺小结节科普，1个AI，1个患教</t>
  </si>
  <si>
    <t>易拉宝／X展架 (new work) 根据已有KV进行设计、排版、完稿，尺寸1.2M*2M</t>
  </si>
  <si>
    <t>个</t>
  </si>
  <si>
    <t>200.00</t>
  </si>
  <si>
    <t>6</t>
  </si>
  <si>
    <t>洽谈桌椅+活动帐篷</t>
  </si>
  <si>
    <t>Non Rate Card</t>
  </si>
  <si>
    <t>套</t>
  </si>
  <si>
    <t>800.00</t>
  </si>
  <si>
    <t>7</t>
  </si>
  <si>
    <t>一次性医护口罩 一盒100个一天两盒</t>
  </si>
  <si>
    <t>.</t>
  </si>
  <si>
    <t>盒</t>
  </si>
  <si>
    <t>100.00</t>
  </si>
  <si>
    <t>8</t>
  </si>
  <si>
    <t>一次性医用床单：一次性医用床单，提供患者上CT机检查使用，50张/包，一天2包</t>
  </si>
  <si>
    <t>包</t>
  </si>
  <si>
    <t>9</t>
  </si>
  <si>
    <t>医用免洗洗手液：75%酒精免洗洗手液凝胶速干型，500ml/瓶，一天4瓶</t>
  </si>
  <si>
    <t>瓶</t>
  </si>
  <si>
    <t>40.00</t>
  </si>
  <si>
    <t>10</t>
  </si>
  <si>
    <t>供应商人员服务费</t>
  </si>
  <si>
    <t>肺癌移动筛查车租赁、运行</t>
  </si>
  <si>
    <t>天</t>
  </si>
  <si>
    <t>7500.00</t>
  </si>
  <si>
    <t>11</t>
  </si>
  <si>
    <t>海报</t>
  </si>
  <si>
    <t>海报 (new work) 根据已有KV进行设计、排版、完稿，尺寸60cm*90cm</t>
  </si>
  <si>
    <t>张</t>
  </si>
  <si>
    <t>12</t>
  </si>
  <si>
    <t>横幅</t>
  </si>
  <si>
    <t>横幅-单色-传统布料</t>
  </si>
  <si>
    <t>条</t>
  </si>
  <si>
    <t>30.00</t>
  </si>
  <si>
    <t>13</t>
  </si>
  <si>
    <t>台卡</t>
  </si>
  <si>
    <t>台卡 (new work) 根据已有KV进行设计，排版、完房</t>
  </si>
  <si>
    <t>15.00</t>
  </si>
  <si>
    <t>14</t>
  </si>
  <si>
    <t>胸卡（排号）</t>
  </si>
  <si>
    <t>胸卡 (new work) 根据已有KV进行设计，排板，完稿</t>
  </si>
  <si>
    <t>15</t>
  </si>
  <si>
    <t>报告打印纸：A4，一包500张，预计1天使用1包，报告打印</t>
  </si>
  <si>
    <t>A4单页彩色打印-100g双胶传统印刷</t>
  </si>
  <si>
    <t>0.10</t>
  </si>
  <si>
    <t>16</t>
  </si>
  <si>
    <t>A4打印：知情同意书</t>
  </si>
  <si>
    <t>1.00</t>
  </si>
  <si>
    <t>17</t>
  </si>
  <si>
    <t>海报：大巴CT车车贴制作</t>
  </si>
  <si>
    <t>18</t>
  </si>
  <si>
    <t>车贴工人，6工</t>
  </si>
  <si>
    <t>搭建工人人工费</t>
  </si>
  <si>
    <t>19</t>
  </si>
  <si>
    <t>舞台背景板</t>
  </si>
  <si>
    <t>背景板 (new work) 根据已有KV进行设计，排板，完稿</t>
  </si>
  <si>
    <t>20</t>
  </si>
  <si>
    <t>舞台搭建：10M*3M*0.2M</t>
  </si>
  <si>
    <t>21</t>
  </si>
  <si>
    <t>舞台区地毯</t>
  </si>
  <si>
    <t>簇绒地毯</t>
  </si>
  <si>
    <t>平方米</t>
  </si>
  <si>
    <t>22.00</t>
  </si>
  <si>
    <t>22</t>
  </si>
  <si>
    <t>启动仪式门型展架：日程、指示</t>
  </si>
  <si>
    <t>易拉宝／X展架 (adjustment work) 根据已有KV进行设计、排版、完稿，尺寸1.2M*2M</t>
  </si>
  <si>
    <t>23</t>
  </si>
  <si>
    <t>音箱</t>
  </si>
  <si>
    <t>线阵全频音箱</t>
  </si>
  <si>
    <t>个/天</t>
  </si>
  <si>
    <t>600.00</t>
  </si>
  <si>
    <t>24</t>
  </si>
  <si>
    <t>32路数字调音台</t>
  </si>
  <si>
    <t>1200.00</t>
  </si>
  <si>
    <t>25</t>
  </si>
  <si>
    <t>26</t>
  </si>
  <si>
    <t>现场执行人员交通：启动仪式执行物料的运输（14场）</t>
  </si>
  <si>
    <t>含会前客户项目沟通，现场流程管理，以及会后报告整理</t>
  </si>
  <si>
    <t>1000.00</t>
  </si>
  <si>
    <t>27</t>
  </si>
  <si>
    <t>系统平台</t>
  </si>
  <si>
    <t>.Net Development(后台开发) 服务器设备：基准服务器月租金（由腾讯直接提供6%增值税发票）</t>
  </si>
  <si>
    <t>.Net Development(后台开发)</t>
  </si>
  <si>
    <t>元/人天</t>
  </si>
  <si>
    <t>1500.00</t>
  </si>
  <si>
    <t>28</t>
  </si>
  <si>
    <t>.Net Development(后台开发) 运营维护：基础设备百分之50 （对服务器进行周度月度维护以确保服务器正常运作，后台数据留存）</t>
  </si>
  <si>
    <t>750.00</t>
  </si>
  <si>
    <t>29</t>
  </si>
  <si>
    <t>SIT UAT Functional Test(配置/功能测试) 系统平台：活动初始化创建：由IT工程师协助进行一次性活动批量导入，后续则通过后台人工创建</t>
  </si>
  <si>
    <t>SIT UAT Functional Test(配置/功能测试)</t>
  </si>
  <si>
    <t>30</t>
  </si>
  <si>
    <t>.Net Development(后台开发)  后台功能开发：筛查车活动创建：后台新增活动创建功能，可以创建活动并定义地址及活动时间等信息。并可以选择对应区域</t>
  </si>
  <si>
    <t>31</t>
  </si>
  <si>
    <t>.Net Development(后台开发)  后台功能开发：筛查活动编辑：可以删除筛查车活动以及修改已存在的筛查车活动的时间和地点信息</t>
  </si>
  <si>
    <t>32</t>
  </si>
  <si>
    <t>.Net Development(后台开发)  后台功能开发：二维码生成：可以按照活动生成每场活动的邀约二维码</t>
  </si>
  <si>
    <t>33</t>
  </si>
  <si>
    <t>Report Forms Development(报表开发) 系统平台：手机验证短信、预约提醒短信：服务包包括短信接口开发、签名管理、40000条短信推送</t>
  </si>
  <si>
    <t>Report Forms Development(报表开发)</t>
  </si>
  <si>
    <t>34</t>
  </si>
  <si>
    <t>现场执行人员交通：活动所有执行物料的运输（30场/月）</t>
  </si>
  <si>
    <t>35</t>
  </si>
  <si>
    <t>项目沟通：高级项目经理，负责数据查询、统计录入、报告撰写</t>
  </si>
  <si>
    <t>Project Manager(项目经理）</t>
  </si>
  <si>
    <t>36</t>
  </si>
  <si>
    <t>高级摄影师</t>
  </si>
  <si>
    <t>专业摄影师+数码相机（会场摄影）</t>
  </si>
  <si>
    <t>37</t>
  </si>
  <si>
    <t>高级摄像师</t>
  </si>
  <si>
    <t>专业摄像师+高清摄像机+收音麦克（会场摄像）</t>
  </si>
  <si>
    <t>38</t>
  </si>
  <si>
    <t>搭建工人人工</t>
  </si>
  <si>
    <t>39</t>
  </si>
  <si>
    <t>项目经理</t>
  </si>
  <si>
    <t>现场执行- (高级) 客户经理</t>
  </si>
  <si>
    <t>300.00</t>
  </si>
  <si>
    <t>费用Level 1 汇总-1</t>
  </si>
  <si>
    <t>费用Level 1 汇总-2</t>
  </si>
  <si>
    <t>费用Level 1 汇总-3</t>
  </si>
  <si>
    <t>费用Level 1 汇总-4</t>
  </si>
  <si>
    <t>费用Level 1 汇总-5</t>
  </si>
  <si>
    <t>费用Level 1 汇总-6</t>
  </si>
  <si>
    <t>40</t>
  </si>
  <si>
    <t>供应商服务费</t>
  </si>
  <si>
    <t>5.6420%</t>
  </si>
  <si>
    <t>41</t>
  </si>
  <si>
    <t>供应商税费</t>
  </si>
  <si>
    <t>6.0000%</t>
  </si>
  <si>
    <t>42</t>
  </si>
  <si>
    <t>供应商服务费和税费</t>
  </si>
  <si>
    <t>43</t>
  </si>
  <si>
    <t>受支持方管理费</t>
  </si>
  <si>
    <t>8.0000%</t>
  </si>
  <si>
    <t>44</t>
  </si>
  <si>
    <t>受支持方税费</t>
  </si>
  <si>
    <t>0.0000%</t>
  </si>
  <si>
    <t>45</t>
  </si>
  <si>
    <t>管理费和税费</t>
  </si>
  <si>
    <t>0%</t>
  </si>
  <si>
    <t>实报实销;实报实销</t>
  </si>
  <si>
    <t>0.00</t>
  </si>
  <si>
    <t>0.00%</t>
  </si>
  <si>
    <t>HCP劳务费</t>
  </si>
  <si>
    <t>讲课费/专家咨询费/HCP劳务费个税/主持费用/医生调研费</t>
  </si>
  <si>
    <t>机票-HCP/火车票-HCP/地面交通-HCP/租车; 机票-工作人员/火车票-工作人员/地面交通-工作人员</t>
  </si>
  <si>
    <t>住宿费-HCP、住宿费-工作人员/酒店</t>
  </si>
  <si>
    <t>餐费-HCP/小食-HCP/茶歇-HCP/餐费-工作人员/小食-工作人员/茶歇-工作人员/午餐/晚餐</t>
  </si>
  <si>
    <t>参会费/注册费</t>
  </si>
  <si>
    <t>会场费用</t>
  </si>
  <si>
    <t>会议场租费/会场设备租用</t>
  </si>
  <si>
    <t>刊物手册印刷采购物流/非筛查用设备仪器/会场搭建</t>
  </si>
  <si>
    <t>系统开发维护升级/公众号/患者管理平台/软件费用</t>
  </si>
  <si>
    <t>线上直播</t>
  </si>
  <si>
    <t>直播平台服务/视频平台服务/技术支持等</t>
  </si>
  <si>
    <t>内容制作</t>
  </si>
  <si>
    <t>线上线下内容制作/视频摄影/音频/采编/设计制作/医学内容/翻译/新闻稿撰写/微信稿件</t>
  </si>
  <si>
    <t>媒体发布</t>
  </si>
  <si>
    <t>媒体推送/发布/版面和推广</t>
  </si>
  <si>
    <t>数据调研</t>
  </si>
  <si>
    <t>资料/数据收集或总结报告/调研机构费用</t>
  </si>
  <si>
    <t>项目监控</t>
  </si>
  <si>
    <t>一线监控/会议审核/数据飞检/QC/CRM/审计费用</t>
  </si>
  <si>
    <t>项目管理运营(不计入管理费计算)</t>
  </si>
  <si>
    <t>受支持方自身而非供应商产生的项目管理费用，如办公室运营/项目人员费用/呼叫中心等</t>
  </si>
  <si>
    <t>项目管理运营(计入管理费计算)</t>
  </si>
  <si>
    <t>捐赠</t>
  </si>
  <si>
    <t>捐赠实物、药物或资金/其他</t>
  </si>
  <si>
    <t>检测/筛查</t>
  </si>
  <si>
    <t>仪器/设备/试纸/其他</t>
  </si>
  <si>
    <t>展台</t>
  </si>
  <si>
    <t>展台,或拆分明细</t>
  </si>
  <si>
    <t>冠名</t>
  </si>
  <si>
    <t>冠名,或拆分明细</t>
  </si>
  <si>
    <t>卫星会/专题会</t>
  </si>
  <si>
    <t>卫星会/专题会,或拆分明细</t>
  </si>
  <si>
    <t>其他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</si>
</sst>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0.00_ ;_ &quot;¥&quot;* \-#,##0.00_ ;_ &quot;¥&quot;* &quot;-&quot;??_ ;_ @_ "/>
    <numFmt numFmtId="176" formatCode="_(* #,##0.00_);_(* \(#,##0.00\);_(* &quot;-&quot;??_);_(@_)"/>
    <numFmt numFmtId="177" formatCode="[$¥-804]#,##0.00"/>
    <numFmt numFmtId="178" formatCode="[$¥-804]#,##0.00;[$¥-804]\-#,##0.00"/>
    <numFmt numFmtId="179" formatCode="0.00_);[Red]\(0.00\)"/>
  </numFmts>
  <fonts count="38" x14ac:knownFonts="1">
    <font>
      <sz val="11"/>
      <color theme="1"/>
      <name val="等线"/>
      <family val="2"/>
      <scheme val="minor"/>
    </font>
    <font>
      <sz val="11"/>
      <color theme="1"/>
      <name val="等线"/>
      <family val="2"/>
      <scheme val="minor"/>
    </font>
    <font>
      <sz val="12"/>
      <name val="宋体"/>
      <family val="3"/>
      <charset val="134"/>
    </font>
    <font>
      <b/>
      <sz val="10"/>
      <name val="Trebuchet MS"/>
      <family val="2"/>
    </font>
    <font>
      <sz val="10"/>
      <color theme="0"/>
      <name val="Trebuchet MS"/>
      <family val="2"/>
    </font>
    <font>
      <b/>
      <sz val="10"/>
      <color theme="0"/>
      <name val="Trebuchet MS"/>
      <family val="2"/>
    </font>
    <font>
      <sz val="10"/>
      <name val="Trebuchet MS"/>
      <family val="2"/>
    </font>
    <font>
      <sz val="10"/>
      <name val="Verdana"/>
      <family val="2"/>
    </font>
    <font>
      <sz val="10"/>
      <color indexed="8"/>
      <name val="Trebuchet MS"/>
      <family val="2"/>
    </font>
    <font>
      <sz val="10"/>
      <name val="Trebuchet MS"/>
      <family val="2"/>
      <charset val="134"/>
    </font>
    <font>
      <sz val="10"/>
      <name val="微软雅黑"/>
      <family val="2"/>
      <charset val="134"/>
    </font>
    <font>
      <b/>
      <sz val="11"/>
      <color theme="0"/>
      <name val="Trebuchet MS"/>
      <family val="2"/>
    </font>
    <font>
      <sz val="11"/>
      <color theme="0"/>
      <name val="Trebuchet MS"/>
      <family val="2"/>
    </font>
    <font>
      <b/>
      <sz val="10"/>
      <color indexed="8"/>
      <name val="Trebuchet MS"/>
      <family val="2"/>
    </font>
    <font>
      <sz val="11"/>
      <color indexed="8"/>
      <name val="宋体"/>
      <family val="3"/>
      <charset val="134"/>
    </font>
    <font>
      <sz val="10"/>
      <name val="宋体"/>
      <family val="3"/>
      <charset val="134"/>
    </font>
    <font>
      <sz val="12"/>
      <name val="宋体"/>
      <family val="3"/>
      <charset val="134"/>
    </font>
    <font>
      <sz val="11"/>
      <name val="Trebuchet MS"/>
      <family val="2"/>
    </font>
    <font>
      <b/>
      <sz val="10"/>
      <name val="宋体"/>
      <family val="3"/>
      <charset val="134"/>
    </font>
    <font>
      <sz val="22"/>
      <name val="Trebuchet MS"/>
      <family val="2"/>
    </font>
    <font>
      <sz val="12"/>
      <name val="Arial"/>
      <family val="2"/>
    </font>
    <font>
      <b/>
      <sz val="11"/>
      <name val="Arial"/>
      <family val="2"/>
    </font>
    <font>
      <sz val="11"/>
      <name val="Arial"/>
      <family val="2"/>
    </font>
    <font>
      <sz val="12"/>
      <name val="Trebuchet MS"/>
      <family val="2"/>
    </font>
    <font>
      <sz val="18"/>
      <name val="Trebuchet MS"/>
      <family val="2"/>
    </font>
    <font>
      <b/>
      <sz val="10"/>
      <color rgb="FF000000"/>
      <name val="等线"/>
      <family val="3"/>
      <charset val="134"/>
    </font>
    <font>
      <sz val="9"/>
      <name val="等线"/>
      <family val="3"/>
      <charset val="134"/>
      <scheme val="minor"/>
    </font>
    <font>
      <b/>
      <sz val="10"/>
      <color rgb="FF000000"/>
      <name val="微软雅黑"/>
      <family val="2"/>
      <charset val="134"/>
    </font>
    <font>
      <b/>
      <sz val="10"/>
      <color theme="0"/>
      <name val="微软雅黑"/>
      <family val="2"/>
      <charset val="134"/>
    </font>
    <font>
      <sz val="10"/>
      <name val="宋体"/>
      <family val="2"/>
      <charset val="134"/>
    </font>
    <font>
      <b/>
      <sz val="10"/>
      <color theme="1"/>
      <name val="Trebuchet MS"/>
      <family val="2"/>
    </font>
    <font>
      <b/>
      <sz val="10"/>
      <color theme="1"/>
      <name val="等线"/>
      <family val="3"/>
      <charset val="134"/>
    </font>
    <font>
      <b/>
      <sz val="8"/>
      <color rgb="FFFFFFFF"/>
      <name val="Tahoma"/>
      <family val="2"/>
      <charset val="134"/>
    </font>
    <font>
      <b/>
      <sz val="8"/>
      <color rgb="FFFFFFFF"/>
      <name val="Microsoft YaHei UI"/>
      <family val="2"/>
      <charset val="134"/>
    </font>
    <font>
      <b/>
      <sz val="8"/>
      <color rgb="FFFFFFFF"/>
      <name val="宋体"/>
      <family val="2"/>
      <charset val="134"/>
    </font>
    <font>
      <b/>
      <sz val="8"/>
      <color rgb="FFFFFFFF"/>
      <name val="Tahoma"/>
      <family val="2"/>
    </font>
    <font>
      <b/>
      <sz val="10"/>
      <color theme="0"/>
      <name val="宋体"/>
      <family val="2"/>
      <charset val="134"/>
    </font>
    <font>
      <b/>
      <sz val="10"/>
      <name val="微软雅黑"/>
      <family val="2"/>
      <charset val="134"/>
    </font>
  </fonts>
  <fills count="11">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83005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0070C0"/>
        <bgColor indexed="64"/>
      </patternFill>
    </fill>
    <fill>
      <patternFill patternType="solid">
        <fgColor rgb="FF5B1DAD"/>
        <bgColor indexed="64"/>
      </patternFill>
    </fill>
    <fill>
      <patternFill patternType="solid">
        <fgColor indexed="52"/>
      </patternFill>
    </fill>
  </fills>
  <borders count="41">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thin">
        <color auto="1"/>
      </right>
      <top style="thin">
        <color indexed="64"/>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auto="1"/>
      </top>
      <bottom style="medium">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top style="medium">
        <color indexed="64"/>
      </top>
      <bottom/>
      <diagonal/>
    </border>
    <border>
      <left style="thin">
        <color auto="1"/>
      </left>
      <right/>
      <top/>
      <bottom/>
      <diagonal/>
    </border>
    <border>
      <left/>
      <right style="thin">
        <color auto="1"/>
      </right>
      <top style="medium">
        <color indexed="64"/>
      </top>
      <bottom/>
      <diagonal/>
    </border>
    <border>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thin">
        <color auto="1"/>
      </left>
      <right style="thin">
        <color auto="1"/>
      </right>
      <top/>
      <bottom style="medium">
        <color indexed="64"/>
      </bottom>
      <diagonal/>
    </border>
    <border>
      <left style="thin">
        <color auto="1"/>
      </left>
      <right/>
      <top/>
      <bottom style="medium">
        <color indexed="64"/>
      </bottom>
      <diagonal/>
    </border>
    <border>
      <left style="medium">
        <color indexed="64"/>
      </left>
      <right style="thin">
        <color auto="1"/>
      </right>
      <top/>
      <bottom/>
      <diagonal/>
    </border>
    <border>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style="thin">
        <color auto="1"/>
      </bottom>
      <diagonal/>
    </border>
    <border>
      <left style="thin">
        <color indexed="64"/>
      </left>
      <right/>
      <top style="thin">
        <color indexed="64"/>
      </top>
      <bottom style="medium">
        <color indexed="64"/>
      </bottom>
      <diagonal/>
    </border>
    <border>
      <left style="thin">
        <color auto="1"/>
      </left>
      <right/>
      <top style="thin">
        <color auto="1"/>
      </top>
      <bottom/>
      <diagonal/>
    </border>
    <border>
      <left style="thin">
        <color auto="1"/>
      </left>
      <right/>
      <top/>
      <bottom style="thin">
        <color auto="1"/>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rgb="FFDDDDDD"/>
      </left>
      <right style="medium">
        <color rgb="FF0E0638"/>
      </right>
      <top/>
      <bottom style="medium">
        <color rgb="FF0E0638"/>
      </bottom>
      <diagonal/>
    </border>
    <border>
      <left style="medium">
        <color rgb="FF0E0638"/>
      </left>
      <right style="medium">
        <color rgb="FFDDDDDD"/>
      </right>
      <top/>
      <bottom style="medium">
        <color rgb="FF0E0638"/>
      </bottom>
      <diagonal/>
    </border>
  </borders>
  <cellStyleXfs count="13">
    <xf numFmtId="0" fontId="0" fillId="0" borderId="0"/>
    <xf numFmtId="0" fontId="2" fillId="0" borderId="0"/>
    <xf numFmtId="0" fontId="7" fillId="0" borderId="0"/>
    <xf numFmtId="0" fontId="14" fillId="0" borderId="0" applyProtection="0"/>
    <xf numFmtId="177" fontId="2" fillId="0" borderId="0"/>
    <xf numFmtId="0" fontId="16" fillId="0" borderId="0"/>
    <xf numFmtId="44" fontId="2" fillId="0" borderId="0" applyFont="0" applyFill="0" applyBorder="0" applyAlignment="0" applyProtection="0">
      <alignment vertical="center"/>
    </xf>
    <xf numFmtId="0" fontId="2" fillId="0" borderId="0"/>
    <xf numFmtId="0" fontId="1" fillId="0" borderId="0"/>
    <xf numFmtId="176" fontId="2" fillId="0" borderId="0" applyFont="0" applyFill="0" applyBorder="0" applyAlignment="0" applyProtection="0"/>
    <xf numFmtId="9" fontId="2" fillId="0" borderId="0" applyFont="0" applyFill="0" applyBorder="0" applyAlignment="0" applyProtection="0"/>
    <xf numFmtId="178" fontId="2" fillId="0" borderId="0"/>
    <xf numFmtId="178" fontId="2" fillId="0" borderId="0"/>
  </cellStyleXfs>
  <cellXfs count="179">
    <xf numFmtId="0" fontId="0" fillId="0" borderId="0" xfId="0"/>
    <xf numFmtId="0" fontId="4" fillId="3" borderId="2" xfId="1" applyFont="1" applyFill="1" applyBorder="1"/>
    <xf numFmtId="0" fontId="6" fillId="0" borderId="0" xfId="1" applyFont="1"/>
    <xf numFmtId="0" fontId="17" fillId="0" borderId="0" xfId="1" applyFont="1"/>
    <xf numFmtId="0" fontId="20" fillId="0" borderId="0" xfId="8" applyFont="1"/>
    <xf numFmtId="0" fontId="23" fillId="0" borderId="0" xfId="1" applyFont="1"/>
    <xf numFmtId="0" fontId="17" fillId="0" borderId="0" xfId="8" applyFont="1"/>
    <xf numFmtId="0" fontId="4" fillId="0" borderId="0" xfId="1" applyFont="1"/>
    <xf numFmtId="0" fontId="6" fillId="0" borderId="0" xfId="1" applyFont="1" applyAlignment="1">
      <alignment vertical="center"/>
    </xf>
    <xf numFmtId="0" fontId="6" fillId="3" borderId="2" xfId="1" applyFont="1" applyFill="1" applyBorder="1"/>
    <xf numFmtId="0" fontId="5" fillId="3" borderId="3" xfId="1" applyFont="1" applyFill="1" applyBorder="1" applyAlignment="1">
      <alignment horizontal="right"/>
    </xf>
    <xf numFmtId="4" fontId="17" fillId="0" borderId="0" xfId="1" applyNumberFormat="1" applyFont="1"/>
    <xf numFmtId="4" fontId="23" fillId="0" borderId="0" xfId="1" applyNumberFormat="1" applyFont="1"/>
    <xf numFmtId="0" fontId="15" fillId="2" borderId="0" xfId="1" applyFont="1" applyFill="1" applyBorder="1" applyAlignment="1"/>
    <xf numFmtId="0" fontId="6" fillId="2" borderId="0" xfId="1" applyFont="1" applyFill="1"/>
    <xf numFmtId="0" fontId="6" fillId="2" borderId="0" xfId="5" applyFont="1" applyFill="1" applyAlignment="1">
      <alignment horizontal="left" vertical="center" wrapText="1"/>
    </xf>
    <xf numFmtId="177" fontId="6" fillId="2" borderId="0" xfId="5" applyNumberFormat="1" applyFont="1" applyFill="1" applyBorder="1" applyAlignment="1">
      <alignment horizontal="left" vertical="center" wrapText="1"/>
    </xf>
    <xf numFmtId="0" fontId="6" fillId="2" borderId="0" xfId="1" applyFont="1" applyFill="1" applyAlignment="1">
      <alignment horizontal="center" vertical="center"/>
    </xf>
    <xf numFmtId="177" fontId="6" fillId="2" borderId="0" xfId="1" applyNumberFormat="1" applyFont="1" applyFill="1"/>
    <xf numFmtId="49" fontId="6" fillId="2" borderId="9" xfId="1" applyNumberFormat="1" applyFont="1" applyFill="1" applyBorder="1" applyAlignment="1">
      <alignment horizontal="center"/>
    </xf>
    <xf numFmtId="0" fontId="6" fillId="2" borderId="1" xfId="1" applyFont="1" applyFill="1" applyBorder="1" applyAlignment="1" applyProtection="1">
      <alignment horizontal="center" vertical="center"/>
      <protection locked="0"/>
    </xf>
    <xf numFmtId="0" fontId="13" fillId="2" borderId="1" xfId="2" applyFont="1" applyFill="1" applyBorder="1" applyAlignment="1" applyProtection="1">
      <alignment horizontal="center" vertical="center" wrapText="1"/>
      <protection locked="0"/>
    </xf>
    <xf numFmtId="0" fontId="3" fillId="2" borderId="1" xfId="2" applyFont="1" applyFill="1" applyBorder="1" applyAlignment="1" applyProtection="1">
      <alignment horizontal="left" vertical="center"/>
      <protection locked="0"/>
    </xf>
    <xf numFmtId="0" fontId="17" fillId="2" borderId="0" xfId="1" applyFont="1" applyFill="1"/>
    <xf numFmtId="0" fontId="13" fillId="2" borderId="0" xfId="2" applyFont="1" applyFill="1" applyProtection="1">
      <protection locked="0"/>
    </xf>
    <xf numFmtId="0" fontId="6" fillId="2" borderId="0" xfId="1" applyFont="1" applyFill="1" applyAlignment="1" applyProtection="1">
      <alignment horizontal="center" vertical="center"/>
      <protection locked="0"/>
    </xf>
    <xf numFmtId="177" fontId="8" fillId="2" borderId="0" xfId="2" applyNumberFormat="1" applyFont="1" applyFill="1" applyProtection="1">
      <protection locked="0"/>
    </xf>
    <xf numFmtId="0" fontId="6" fillId="2" borderId="0" xfId="2" applyFont="1" applyFill="1" applyAlignment="1" applyProtection="1">
      <alignment horizontal="center"/>
      <protection locked="0"/>
    </xf>
    <xf numFmtId="177" fontId="6" fillId="2" borderId="0" xfId="2" applyNumberFormat="1" applyFont="1" applyFill="1" applyAlignment="1" applyProtection="1">
      <alignment horizontal="center"/>
      <protection locked="0"/>
    </xf>
    <xf numFmtId="0" fontId="6" fillId="2" borderId="0" xfId="1" applyFont="1" applyFill="1" applyAlignment="1" applyProtection="1">
      <alignment horizontal="center"/>
      <protection locked="0"/>
    </xf>
    <xf numFmtId="0" fontId="13" fillId="2" borderId="0" xfId="2" applyFont="1" applyFill="1"/>
    <xf numFmtId="0" fontId="6" fillId="2" borderId="0" xfId="2" applyFont="1" applyFill="1" applyAlignment="1">
      <alignment horizontal="center" vertical="center"/>
    </xf>
    <xf numFmtId="0" fontId="5" fillId="4" borderId="17" xfId="2" applyFont="1" applyFill="1" applyBorder="1" applyAlignment="1" applyProtection="1">
      <alignment horizontal="center" vertical="center" wrapText="1"/>
      <protection locked="0"/>
    </xf>
    <xf numFmtId="0" fontId="5" fillId="4" borderId="18" xfId="1" applyFont="1" applyFill="1" applyBorder="1" applyAlignment="1" applyProtection="1">
      <alignment horizontal="center" vertical="center" wrapText="1"/>
      <protection locked="0"/>
    </xf>
    <xf numFmtId="177" fontId="5" fillId="4" borderId="18" xfId="2" applyNumberFormat="1" applyFont="1" applyFill="1" applyBorder="1" applyAlignment="1" applyProtection="1">
      <alignment horizontal="center" vertical="center" wrapText="1"/>
      <protection locked="0"/>
    </xf>
    <xf numFmtId="0" fontId="5" fillId="4" borderId="18" xfId="2" applyFont="1" applyFill="1" applyBorder="1" applyAlignment="1" applyProtection="1">
      <alignment horizontal="center" vertical="center" wrapText="1"/>
      <protection locked="0"/>
    </xf>
    <xf numFmtId="0" fontId="5" fillId="5" borderId="1" xfId="1" applyFont="1" applyFill="1" applyBorder="1" applyAlignment="1">
      <alignment horizontal="center" vertical="center" wrapText="1"/>
    </xf>
    <xf numFmtId="0" fontId="5" fillId="5" borderId="1" xfId="2" applyFont="1" applyFill="1" applyBorder="1" applyAlignment="1" applyProtection="1">
      <alignment horizontal="center" vertical="center" wrapText="1"/>
      <protection locked="0"/>
    </xf>
    <xf numFmtId="177" fontId="5" fillId="4" borderId="20" xfId="2" applyNumberFormat="1" applyFont="1" applyFill="1" applyBorder="1" applyAlignment="1" applyProtection="1">
      <alignment horizontal="center" vertical="center" wrapText="1"/>
      <protection locked="0"/>
    </xf>
    <xf numFmtId="0" fontId="5" fillId="4" borderId="22" xfId="2" applyFont="1" applyFill="1" applyBorder="1" applyAlignment="1" applyProtection="1">
      <alignment horizontal="center" vertical="center" wrapText="1"/>
      <protection locked="0"/>
    </xf>
    <xf numFmtId="49" fontId="3" fillId="7" borderId="0" xfId="1" applyNumberFormat="1" applyFont="1" applyFill="1" applyBorder="1" applyAlignment="1">
      <alignment horizontal="center"/>
    </xf>
    <xf numFmtId="0" fontId="13" fillId="7" borderId="23" xfId="2" applyFont="1" applyFill="1" applyBorder="1" applyAlignment="1" applyProtection="1">
      <alignment wrapText="1"/>
      <protection locked="0"/>
    </xf>
    <xf numFmtId="0" fontId="3" fillId="7" borderId="24" xfId="1" applyFont="1" applyFill="1" applyBorder="1" applyAlignment="1" applyProtection="1">
      <alignment horizontal="center" vertical="center"/>
      <protection locked="0"/>
    </xf>
    <xf numFmtId="177" fontId="3" fillId="7" borderId="24" xfId="2" applyNumberFormat="1" applyFont="1" applyFill="1" applyBorder="1" applyAlignment="1" applyProtection="1">
      <alignment horizontal="center" vertical="center" wrapText="1"/>
      <protection locked="0"/>
    </xf>
    <xf numFmtId="0" fontId="13" fillId="7" borderId="24" xfId="2" applyFont="1" applyFill="1" applyBorder="1" applyAlignment="1" applyProtection="1">
      <alignment horizontal="center" vertical="center" wrapText="1"/>
      <protection locked="0"/>
    </xf>
    <xf numFmtId="0" fontId="3" fillId="7" borderId="25" xfId="1" applyFont="1" applyFill="1" applyBorder="1" applyAlignment="1" applyProtection="1">
      <alignment horizontal="left" vertical="center"/>
      <protection locked="0"/>
    </xf>
    <xf numFmtId="0" fontId="6" fillId="2" borderId="1" xfId="2" applyFont="1" applyFill="1" applyBorder="1" applyAlignment="1" applyProtection="1">
      <alignment horizontal="center" vertical="center" wrapText="1"/>
      <protection locked="0"/>
    </xf>
    <xf numFmtId="0" fontId="6" fillId="2" borderId="5" xfId="1" applyFont="1" applyFill="1" applyBorder="1" applyAlignment="1" applyProtection="1">
      <alignment horizontal="center"/>
      <protection locked="0"/>
    </xf>
    <xf numFmtId="0" fontId="6" fillId="2" borderId="1" xfId="1" applyFont="1" applyFill="1" applyBorder="1" applyAlignment="1" applyProtection="1">
      <alignment horizontal="left"/>
      <protection locked="0"/>
    </xf>
    <xf numFmtId="0" fontId="5" fillId="3" borderId="26" xfId="1" applyFont="1" applyFill="1" applyBorder="1" applyAlignment="1">
      <alignment horizontal="right"/>
    </xf>
    <xf numFmtId="4" fontId="5" fillId="3" borderId="26" xfId="9" applyNumberFormat="1" applyFont="1" applyFill="1" applyBorder="1"/>
    <xf numFmtId="4" fontId="5" fillId="3" borderId="27" xfId="9" applyNumberFormat="1" applyFont="1" applyFill="1" applyBorder="1"/>
    <xf numFmtId="0" fontId="17" fillId="2" borderId="0" xfId="8" applyFont="1" applyFill="1"/>
    <xf numFmtId="0" fontId="21" fillId="2" borderId="0" xfId="8" applyFont="1" applyFill="1" applyAlignment="1">
      <alignment horizontal="left"/>
    </xf>
    <xf numFmtId="0" fontId="22" fillId="2" borderId="0" xfId="7" applyFont="1" applyFill="1" applyAlignment="1">
      <alignment horizontal="left"/>
    </xf>
    <xf numFmtId="0" fontId="4" fillId="3" borderId="28" xfId="1" applyFont="1" applyFill="1" applyBorder="1"/>
    <xf numFmtId="0" fontId="5" fillId="5" borderId="23" xfId="2" applyFont="1" applyFill="1" applyBorder="1" applyAlignment="1" applyProtection="1">
      <alignment horizontal="center" vertical="center" wrapText="1"/>
      <protection locked="0"/>
    </xf>
    <xf numFmtId="177" fontId="5" fillId="5" borderId="24" xfId="2" applyNumberFormat="1" applyFont="1" applyFill="1" applyBorder="1" applyAlignment="1" applyProtection="1">
      <alignment horizontal="center" vertical="center" wrapText="1"/>
      <protection locked="0"/>
    </xf>
    <xf numFmtId="177" fontId="5" fillId="5" borderId="21" xfId="2" applyNumberFormat="1" applyFont="1" applyFill="1" applyBorder="1" applyAlignment="1" applyProtection="1">
      <alignment horizontal="center" vertical="center" wrapText="1"/>
      <protection locked="0"/>
    </xf>
    <xf numFmtId="49" fontId="3" fillId="2" borderId="0" xfId="1" applyNumberFormat="1" applyFont="1" applyFill="1" applyBorder="1" applyAlignment="1">
      <alignment horizontal="center"/>
    </xf>
    <xf numFmtId="0" fontId="25" fillId="2" borderId="0" xfId="0" applyFont="1" applyFill="1" applyBorder="1" applyAlignment="1">
      <alignment vertical="center" wrapText="1" readingOrder="1"/>
    </xf>
    <xf numFmtId="0" fontId="13" fillId="2" borderId="0" xfId="2" applyFont="1" applyFill="1" applyBorder="1" applyAlignment="1" applyProtection="1">
      <alignment wrapText="1"/>
      <protection locked="0"/>
    </xf>
    <xf numFmtId="0" fontId="3" fillId="2" borderId="0" xfId="1" applyFont="1" applyFill="1" applyBorder="1" applyAlignment="1" applyProtection="1">
      <alignment horizontal="center" vertical="center"/>
      <protection locked="0"/>
    </xf>
    <xf numFmtId="177" fontId="3" fillId="2" borderId="0" xfId="2" applyNumberFormat="1" applyFont="1" applyFill="1" applyBorder="1" applyAlignment="1" applyProtection="1">
      <alignment horizontal="center" vertical="center" wrapText="1"/>
      <protection locked="0"/>
    </xf>
    <xf numFmtId="0" fontId="13" fillId="2" borderId="0" xfId="2" applyFont="1" applyFill="1" applyBorder="1" applyAlignment="1" applyProtection="1">
      <alignment horizontal="center" vertical="center" wrapText="1"/>
      <protection locked="0"/>
    </xf>
    <xf numFmtId="177" fontId="13" fillId="2" borderId="0" xfId="2" applyNumberFormat="1" applyFont="1" applyFill="1" applyBorder="1" applyAlignment="1" applyProtection="1">
      <alignment horizontal="center" vertical="center"/>
      <protection locked="0"/>
    </xf>
    <xf numFmtId="0" fontId="3" fillId="2" borderId="0" xfId="1" applyFont="1" applyFill="1" applyBorder="1" applyAlignment="1" applyProtection="1">
      <alignment horizontal="left" vertical="center"/>
      <protection locked="0"/>
    </xf>
    <xf numFmtId="0" fontId="5" fillId="5" borderId="7" xfId="1" applyFont="1" applyFill="1" applyBorder="1" applyAlignment="1">
      <alignment horizontal="center" vertical="center" wrapText="1"/>
    </xf>
    <xf numFmtId="0" fontId="5" fillId="5" borderId="5" xfId="2" applyFont="1" applyFill="1" applyBorder="1" applyAlignment="1" applyProtection="1">
      <alignment horizontal="center" vertical="center" wrapText="1"/>
      <protection locked="0"/>
    </xf>
    <xf numFmtId="49" fontId="3" fillId="7" borderId="15" xfId="1" applyNumberFormat="1" applyFont="1" applyFill="1" applyBorder="1" applyAlignment="1">
      <alignment horizontal="center"/>
    </xf>
    <xf numFmtId="0" fontId="13" fillId="7" borderId="29" xfId="2" applyFont="1" applyFill="1" applyBorder="1" applyAlignment="1" applyProtection="1">
      <alignment wrapText="1"/>
      <protection locked="0"/>
    </xf>
    <xf numFmtId="0" fontId="3" fillId="7" borderId="26" xfId="1" applyFont="1" applyFill="1" applyBorder="1" applyAlignment="1" applyProtection="1">
      <alignment horizontal="center" vertical="center"/>
      <protection locked="0"/>
    </xf>
    <xf numFmtId="177" fontId="3" fillId="7" borderId="26" xfId="2" applyNumberFormat="1" applyFont="1" applyFill="1" applyBorder="1" applyAlignment="1" applyProtection="1">
      <alignment horizontal="center" vertical="center" wrapText="1"/>
      <protection locked="0"/>
    </xf>
    <xf numFmtId="0" fontId="13" fillId="7" borderId="26" xfId="2" applyFont="1" applyFill="1" applyBorder="1" applyAlignment="1" applyProtection="1">
      <alignment horizontal="center" vertical="center" wrapText="1"/>
      <protection locked="0"/>
    </xf>
    <xf numFmtId="0" fontId="3" fillId="7" borderId="30" xfId="1" applyFont="1" applyFill="1" applyBorder="1" applyAlignment="1" applyProtection="1">
      <alignment horizontal="left" vertical="center"/>
      <protection locked="0"/>
    </xf>
    <xf numFmtId="0" fontId="3" fillId="2" borderId="1" xfId="1" applyFont="1" applyFill="1" applyBorder="1" applyAlignment="1" applyProtection="1">
      <alignment horizontal="center" vertical="center"/>
      <protection locked="0"/>
    </xf>
    <xf numFmtId="0" fontId="12" fillId="8" borderId="6" xfId="1" applyFont="1" applyFill="1" applyBorder="1" applyAlignment="1" applyProtection="1">
      <alignment horizontal="center" vertical="center"/>
      <protection locked="0"/>
    </xf>
    <xf numFmtId="49" fontId="3" fillId="2" borderId="7" xfId="1" applyNumberFormat="1" applyFont="1" applyFill="1" applyBorder="1" applyAlignment="1">
      <alignment horizontal="center"/>
    </xf>
    <xf numFmtId="0" fontId="3" fillId="2" borderId="5" xfId="1" applyFont="1" applyFill="1" applyBorder="1" applyAlignment="1" applyProtection="1">
      <alignment horizontal="left" vertical="center"/>
      <protection locked="0"/>
    </xf>
    <xf numFmtId="49" fontId="6" fillId="2" borderId="9" xfId="1" applyNumberFormat="1" applyFont="1" applyFill="1" applyBorder="1" applyAlignment="1">
      <alignment horizontal="left"/>
    </xf>
    <xf numFmtId="0" fontId="6" fillId="2" borderId="9" xfId="1" applyNumberFormat="1" applyFont="1" applyFill="1" applyBorder="1" applyAlignment="1">
      <alignment horizontal="left"/>
    </xf>
    <xf numFmtId="0" fontId="9" fillId="2" borderId="1" xfId="1" applyFont="1" applyFill="1" applyBorder="1" applyAlignment="1" applyProtection="1">
      <alignment horizontal="left"/>
      <protection locked="0"/>
    </xf>
    <xf numFmtId="0" fontId="27" fillId="7" borderId="29" xfId="2" applyFont="1" applyFill="1" applyBorder="1" applyAlignment="1" applyProtection="1">
      <alignment wrapText="1"/>
      <protection locked="0"/>
    </xf>
    <xf numFmtId="0" fontId="28" fillId="8" borderId="0" xfId="1" applyFont="1" applyFill="1"/>
    <xf numFmtId="177" fontId="6" fillId="2" borderId="0" xfId="1" applyNumberFormat="1" applyFont="1" applyFill="1" applyAlignment="1">
      <alignment horizontal="left" vertical="center" wrapText="1"/>
    </xf>
    <xf numFmtId="0" fontId="6" fillId="2" borderId="0" xfId="1" applyFont="1" applyFill="1" applyAlignment="1">
      <alignment horizontal="left" vertical="center" wrapText="1"/>
    </xf>
    <xf numFmtId="49" fontId="6" fillId="2" borderId="1" xfId="2" applyNumberFormat="1" applyFont="1" applyFill="1" applyBorder="1" applyAlignment="1" applyProtection="1">
      <alignment horizontal="center" vertical="center" wrapText="1"/>
      <protection locked="0"/>
    </xf>
    <xf numFmtId="0" fontId="9" fillId="2" borderId="0" xfId="1" applyFont="1" applyFill="1" applyAlignment="1">
      <alignment horizontal="left" vertical="center" wrapText="1"/>
    </xf>
    <xf numFmtId="49" fontId="9" fillId="2" borderId="9" xfId="1" applyNumberFormat="1" applyFont="1" applyFill="1" applyBorder="1" applyAlignment="1">
      <alignment horizontal="left"/>
    </xf>
    <xf numFmtId="0" fontId="5" fillId="5" borderId="31" xfId="1" applyFont="1" applyFill="1" applyBorder="1" applyAlignment="1">
      <alignment horizontal="center" vertical="center" wrapText="1"/>
    </xf>
    <xf numFmtId="177" fontId="13" fillId="7" borderId="27" xfId="2" applyNumberFormat="1" applyFont="1" applyFill="1" applyBorder="1" applyAlignment="1" applyProtection="1">
      <alignment horizontal="center" vertical="center"/>
      <protection locked="0"/>
    </xf>
    <xf numFmtId="177" fontId="13" fillId="7" borderId="21" xfId="2" applyNumberFormat="1" applyFont="1" applyFill="1" applyBorder="1" applyAlignment="1" applyProtection="1">
      <alignment horizontal="center" vertical="center"/>
      <protection locked="0"/>
    </xf>
    <xf numFmtId="177" fontId="13" fillId="2" borderId="31" xfId="2" applyNumberFormat="1" applyFont="1" applyFill="1" applyBorder="1" applyAlignment="1" applyProtection="1">
      <alignment horizontal="center" vertical="center"/>
      <protection locked="0"/>
    </xf>
    <xf numFmtId="177" fontId="6" fillId="2" borderId="31" xfId="2" applyNumberFormat="1" applyFont="1" applyFill="1" applyBorder="1" applyAlignment="1" applyProtection="1">
      <alignment horizontal="center" vertical="center" wrapText="1"/>
      <protection locked="0"/>
    </xf>
    <xf numFmtId="177" fontId="12" fillId="8" borderId="32" xfId="2" applyNumberFormat="1" applyFont="1" applyFill="1" applyBorder="1" applyAlignment="1" applyProtection="1">
      <alignment horizontal="center"/>
      <protection locked="0"/>
    </xf>
    <xf numFmtId="177" fontId="15" fillId="2" borderId="0" xfId="1" applyNumberFormat="1" applyFont="1" applyFill="1" applyAlignment="1">
      <alignment horizontal="left" vertical="center" wrapText="1"/>
    </xf>
    <xf numFmtId="0" fontId="0" fillId="0" borderId="0" xfId="0" applyBorder="1" applyAlignment="1"/>
    <xf numFmtId="0" fontId="5" fillId="5" borderId="21" xfId="1" applyFont="1" applyFill="1" applyBorder="1" applyAlignment="1" applyProtection="1">
      <alignment horizontal="center" vertical="center" wrapText="1"/>
      <protection locked="0"/>
    </xf>
    <xf numFmtId="0" fontId="5" fillId="4" borderId="33" xfId="1" applyFont="1" applyFill="1" applyBorder="1" applyAlignment="1" applyProtection="1">
      <alignment horizontal="center" vertical="center" wrapText="1"/>
      <protection locked="0"/>
    </xf>
    <xf numFmtId="0" fontId="6" fillId="3" borderId="34" xfId="1" applyFont="1" applyFill="1" applyBorder="1" applyAlignment="1"/>
    <xf numFmtId="0" fontId="0" fillId="0" borderId="21" xfId="0" applyBorder="1" applyAlignment="1"/>
    <xf numFmtId="179" fontId="13" fillId="7" borderId="26" xfId="2" applyNumberFormat="1" applyFont="1" applyFill="1" applyBorder="1" applyAlignment="1" applyProtection="1">
      <alignment horizontal="center" vertical="center"/>
      <protection locked="0"/>
    </xf>
    <xf numFmtId="179" fontId="6" fillId="2" borderId="1" xfId="2" applyNumberFormat="1" applyFont="1" applyFill="1" applyBorder="1" applyAlignment="1" applyProtection="1">
      <alignment horizontal="center" vertical="center" wrapText="1"/>
      <protection locked="0"/>
    </xf>
    <xf numFmtId="179" fontId="13" fillId="7" borderId="24" xfId="2" applyNumberFormat="1" applyFont="1" applyFill="1" applyBorder="1" applyAlignment="1" applyProtection="1">
      <alignment horizontal="center" vertical="center"/>
      <protection locked="0"/>
    </xf>
    <xf numFmtId="179" fontId="12" fillId="8" borderId="4" xfId="2" applyNumberFormat="1" applyFont="1" applyFill="1" applyBorder="1" applyAlignment="1" applyProtection="1">
      <alignment horizontal="center"/>
      <protection locked="0"/>
    </xf>
    <xf numFmtId="0" fontId="30" fillId="2" borderId="24" xfId="2" applyFont="1" applyFill="1" applyBorder="1" applyAlignment="1" applyProtection="1">
      <alignment horizontal="center" vertical="center" wrapText="1"/>
      <protection locked="0"/>
    </xf>
    <xf numFmtId="49" fontId="3" fillId="7" borderId="10" xfId="1" applyNumberFormat="1" applyFont="1" applyFill="1" applyBorder="1" applyAlignment="1">
      <alignment horizontal="center"/>
    </xf>
    <xf numFmtId="0" fontId="13" fillId="7" borderId="12" xfId="2" applyFont="1" applyFill="1" applyBorder="1" applyAlignment="1" applyProtection="1">
      <alignment wrapText="1"/>
      <protection locked="0"/>
    </xf>
    <xf numFmtId="0" fontId="3" fillId="7" borderId="4" xfId="1" applyFont="1" applyFill="1" applyBorder="1" applyAlignment="1" applyProtection="1">
      <alignment horizontal="center" vertical="center"/>
      <protection locked="0"/>
    </xf>
    <xf numFmtId="177" fontId="3" fillId="7" borderId="4" xfId="2" applyNumberFormat="1" applyFont="1" applyFill="1" applyBorder="1" applyAlignment="1" applyProtection="1">
      <alignment horizontal="center" vertical="center" wrapText="1"/>
      <protection locked="0"/>
    </xf>
    <xf numFmtId="0" fontId="13" fillId="7" borderId="4" xfId="2" applyFont="1" applyFill="1" applyBorder="1" applyAlignment="1" applyProtection="1">
      <alignment horizontal="center" vertical="center" wrapText="1"/>
      <protection locked="0"/>
    </xf>
    <xf numFmtId="179" fontId="13" fillId="7" borderId="4" xfId="2" applyNumberFormat="1" applyFont="1" applyFill="1" applyBorder="1" applyAlignment="1" applyProtection="1">
      <alignment horizontal="center" vertical="center"/>
      <protection locked="0"/>
    </xf>
    <xf numFmtId="177" fontId="13" fillId="7" borderId="32" xfId="2" applyNumberFormat="1" applyFont="1" applyFill="1" applyBorder="1" applyAlignment="1" applyProtection="1">
      <alignment horizontal="center" vertical="center"/>
      <protection locked="0"/>
    </xf>
    <xf numFmtId="0" fontId="3" fillId="7" borderId="6" xfId="1" applyFont="1" applyFill="1" applyBorder="1" applyAlignment="1" applyProtection="1">
      <alignment horizontal="left" vertical="center"/>
      <protection locked="0"/>
    </xf>
    <xf numFmtId="49" fontId="30" fillId="2" borderId="14" xfId="1" applyNumberFormat="1" applyFont="1" applyFill="1" applyBorder="1" applyAlignment="1">
      <alignment horizontal="center"/>
    </xf>
    <xf numFmtId="0" fontId="31" fillId="2" borderId="23" xfId="0" applyFont="1" applyFill="1" applyBorder="1" applyAlignment="1">
      <alignment vertical="center" wrapText="1" readingOrder="1"/>
    </xf>
    <xf numFmtId="0" fontId="30" fillId="2" borderId="23" xfId="2" applyFont="1" applyFill="1" applyBorder="1" applyAlignment="1" applyProtection="1">
      <alignment wrapText="1"/>
      <protection locked="0"/>
    </xf>
    <xf numFmtId="0" fontId="30" fillId="2" borderId="24" xfId="1" applyFont="1" applyFill="1" applyBorder="1" applyAlignment="1" applyProtection="1">
      <alignment horizontal="center" vertical="center"/>
      <protection locked="0"/>
    </xf>
    <xf numFmtId="177" fontId="30" fillId="2" borderId="24" xfId="2" applyNumberFormat="1" applyFont="1" applyFill="1" applyBorder="1" applyAlignment="1" applyProtection="1">
      <alignment horizontal="center" vertical="center" wrapText="1"/>
      <protection locked="0"/>
    </xf>
    <xf numFmtId="179" fontId="30" fillId="2" borderId="24" xfId="2" applyNumberFormat="1" applyFont="1" applyFill="1" applyBorder="1" applyAlignment="1" applyProtection="1">
      <alignment horizontal="center" vertical="center"/>
      <protection locked="0"/>
    </xf>
    <xf numFmtId="177" fontId="30" fillId="2" borderId="0" xfId="2" applyNumberFormat="1" applyFont="1" applyFill="1" applyBorder="1" applyAlignment="1" applyProtection="1">
      <alignment horizontal="center" vertical="center"/>
      <protection locked="0"/>
    </xf>
    <xf numFmtId="0" fontId="30" fillId="2" borderId="25" xfId="1" applyFont="1" applyFill="1" applyBorder="1" applyAlignment="1" applyProtection="1">
      <alignment horizontal="left" vertical="center"/>
      <protection locked="0"/>
    </xf>
    <xf numFmtId="49" fontId="30" fillId="2" borderId="13" xfId="1" applyNumberFormat="1" applyFont="1" applyFill="1" applyBorder="1" applyAlignment="1">
      <alignment horizontal="center"/>
    </xf>
    <xf numFmtId="0" fontId="31" fillId="2" borderId="35" xfId="0" applyFont="1" applyFill="1" applyBorder="1" applyAlignment="1">
      <alignment vertical="center" wrapText="1" readingOrder="1"/>
    </xf>
    <xf numFmtId="0" fontId="30" fillId="2" borderId="35" xfId="2" applyFont="1" applyFill="1" applyBorder="1" applyAlignment="1" applyProtection="1">
      <alignment wrapText="1"/>
      <protection locked="0"/>
    </xf>
    <xf numFmtId="0" fontId="30" fillId="2" borderId="35" xfId="1" applyFont="1" applyFill="1" applyBorder="1" applyAlignment="1" applyProtection="1">
      <alignment horizontal="center" vertical="center"/>
      <protection locked="0"/>
    </xf>
    <xf numFmtId="177" fontId="30" fillId="2" borderId="35" xfId="2" applyNumberFormat="1" applyFont="1" applyFill="1" applyBorder="1" applyAlignment="1" applyProtection="1">
      <alignment horizontal="center" vertical="center" wrapText="1"/>
      <protection locked="0"/>
    </xf>
    <xf numFmtId="0" fontId="30" fillId="2" borderId="35" xfId="2" applyFont="1" applyFill="1" applyBorder="1" applyAlignment="1" applyProtection="1">
      <alignment horizontal="center" vertical="center" wrapText="1"/>
      <protection locked="0"/>
    </xf>
    <xf numFmtId="179" fontId="30" fillId="2" borderId="35" xfId="2" applyNumberFormat="1" applyFont="1" applyFill="1" applyBorder="1" applyAlignment="1" applyProtection="1">
      <alignment horizontal="center" vertical="center"/>
      <protection locked="0"/>
    </xf>
    <xf numFmtId="0" fontId="30" fillId="2" borderId="37" xfId="2" applyFont="1" applyFill="1" applyBorder="1" applyAlignment="1" applyProtection="1">
      <alignment wrapText="1"/>
      <protection locked="0"/>
    </xf>
    <xf numFmtId="0" fontId="30" fillId="2" borderId="37" xfId="1" applyFont="1" applyFill="1" applyBorder="1" applyAlignment="1" applyProtection="1">
      <alignment horizontal="center" vertical="center"/>
      <protection locked="0"/>
    </xf>
    <xf numFmtId="177" fontId="30" fillId="2" borderId="37" xfId="2" applyNumberFormat="1" applyFont="1" applyFill="1" applyBorder="1" applyAlignment="1" applyProtection="1">
      <alignment horizontal="center" vertical="center" wrapText="1"/>
      <protection locked="0"/>
    </xf>
    <xf numFmtId="0" fontId="30" fillId="2" borderId="37" xfId="2" applyFont="1" applyFill="1" applyBorder="1" applyAlignment="1" applyProtection="1">
      <alignment horizontal="center" vertical="center" wrapText="1"/>
      <protection locked="0"/>
    </xf>
    <xf numFmtId="179" fontId="30" fillId="2" borderId="37" xfId="2" applyNumberFormat="1" applyFont="1" applyFill="1" applyBorder="1" applyAlignment="1" applyProtection="1">
      <alignment horizontal="center" vertical="center"/>
      <protection locked="0"/>
    </xf>
    <xf numFmtId="0" fontId="31" fillId="2" borderId="15" xfId="0" applyFont="1" applyFill="1" applyBorder="1" applyAlignment="1">
      <alignment vertical="center" wrapText="1" readingOrder="1"/>
    </xf>
    <xf numFmtId="177" fontId="30" fillId="2" borderId="37" xfId="2" applyNumberFormat="1" applyFont="1" applyFill="1" applyBorder="1" applyAlignment="1" applyProtection="1">
      <alignment horizontal="center" vertical="center"/>
      <protection locked="0"/>
    </xf>
    <xf numFmtId="0" fontId="30" fillId="2" borderId="38" xfId="1" applyFont="1" applyFill="1" applyBorder="1" applyAlignment="1" applyProtection="1">
      <alignment horizontal="left" vertical="center"/>
      <protection locked="0"/>
    </xf>
    <xf numFmtId="177" fontId="30" fillId="2" borderId="35" xfId="2" applyNumberFormat="1" applyFont="1" applyFill="1" applyBorder="1" applyAlignment="1" applyProtection="1">
      <alignment horizontal="center" vertical="center"/>
      <protection locked="0"/>
    </xf>
    <xf numFmtId="0" fontId="30" fillId="2" borderId="36" xfId="1" applyFont="1" applyFill="1" applyBorder="1" applyAlignment="1" applyProtection="1">
      <alignment horizontal="left" vertical="center"/>
      <protection locked="0"/>
    </xf>
    <xf numFmtId="0" fontId="27" fillId="2" borderId="0" xfId="2" applyFont="1" applyFill="1" applyBorder="1" applyAlignment="1" applyProtection="1">
      <alignment wrapText="1"/>
      <protection locked="0"/>
    </xf>
    <xf numFmtId="179" fontId="13" fillId="2" borderId="0" xfId="2" applyNumberFormat="1" applyFont="1" applyFill="1" applyBorder="1" applyAlignment="1" applyProtection="1">
      <alignment horizontal="center" vertical="center"/>
      <protection locked="0"/>
    </xf>
    <xf numFmtId="0" fontId="3" fillId="2" borderId="1" xfId="2" applyFont="1" applyFill="1" applyBorder="1" applyAlignment="1" applyProtection="1">
      <alignment horizontal="center" vertical="center"/>
      <protection locked="0"/>
    </xf>
    <xf numFmtId="179" fontId="6" fillId="2" borderId="9" xfId="1" applyNumberFormat="1" applyFont="1" applyFill="1" applyBorder="1" applyAlignment="1">
      <alignment horizontal="center" vertical="center" wrapText="1"/>
    </xf>
    <xf numFmtId="0" fontId="32" fillId="9" borderId="39" xfId="0" applyFont="1" applyFill="1" applyBorder="1" applyAlignment="1">
      <alignment horizontal="left"/>
    </xf>
    <xf numFmtId="0" fontId="32" fillId="9" borderId="40" xfId="0" applyFont="1" applyFill="1" applyBorder="1" applyAlignment="1">
      <alignment horizontal="left"/>
    </xf>
    <xf numFmtId="0" fontId="5" fillId="4" borderId="13" xfId="1" applyFont="1" applyFill="1" applyBorder="1" applyAlignment="1">
      <alignment horizontal="center" vertical="center" wrapText="1"/>
    </xf>
    <xf numFmtId="0" fontId="25" fillId="7" borderId="29" xfId="0" applyFont="1" applyFill="1" applyBorder="1" applyAlignment="1">
      <alignment horizontal="left" vertical="center" wrapText="1" readingOrder="1"/>
    </xf>
    <xf numFmtId="0" fontId="25" fillId="7" borderId="12" xfId="0" applyFont="1" applyFill="1" applyBorder="1" applyAlignment="1">
      <alignment horizontal="left" vertical="center" wrapText="1" readingOrder="1"/>
    </xf>
    <xf numFmtId="0" fontId="5" fillId="4" borderId="19" xfId="1" applyFont="1" applyFill="1" applyBorder="1" applyAlignment="1" applyProtection="1">
      <alignment horizontal="center" vertical="center" wrapText="1"/>
      <protection locked="0"/>
    </xf>
    <xf numFmtId="0" fontId="13" fillId="7" borderId="29" xfId="2" applyFont="1" applyFill="1" applyBorder="1" applyAlignment="1" applyProtection="1">
      <alignment horizontal="left" vertical="center" wrapText="1"/>
      <protection locked="0"/>
    </xf>
    <xf numFmtId="0" fontId="13" fillId="7" borderId="12" xfId="2" applyFont="1" applyFill="1" applyBorder="1" applyAlignment="1" applyProtection="1">
      <alignment horizontal="left" vertical="center" wrapText="1"/>
      <protection locked="0"/>
    </xf>
    <xf numFmtId="0" fontId="27" fillId="2" borderId="1" xfId="0" applyFont="1" applyFill="1" applyBorder="1" applyAlignment="1">
      <alignment horizontal="left" vertical="center" wrapText="1" readingOrder="1"/>
    </xf>
    <xf numFmtId="49" fontId="37" fillId="2" borderId="9" xfId="1" applyNumberFormat="1" applyFont="1" applyFill="1" applyBorder="1" applyAlignment="1">
      <alignment horizontal="left" vertical="center"/>
    </xf>
    <xf numFmtId="0" fontId="9" fillId="2" borderId="1" xfId="1" applyFont="1" applyFill="1" applyBorder="1" applyAlignment="1" applyProtection="1">
      <alignment horizontal="left" vertical="center"/>
      <protection locked="0"/>
    </xf>
    <xf numFmtId="49" fontId="6" fillId="2" borderId="9" xfId="1" applyNumberFormat="1" applyFont="1" applyFill="1" applyBorder="1" applyAlignment="1">
      <alignment horizontal="left" vertical="center"/>
    </xf>
    <xf numFmtId="0" fontId="27" fillId="7" borderId="29" xfId="2" applyFont="1" applyFill="1" applyBorder="1" applyAlignment="1" applyProtection="1">
      <alignment horizontal="left" vertical="center" wrapText="1"/>
      <protection locked="0"/>
    </xf>
    <xf numFmtId="0" fontId="37" fillId="2" borderId="1" xfId="2" applyFont="1" applyFill="1" applyBorder="1" applyAlignment="1" applyProtection="1">
      <alignment horizontal="left" vertical="center"/>
      <protection locked="0"/>
    </xf>
    <xf numFmtId="0" fontId="25" fillId="7" borderId="23" xfId="0" applyFont="1" applyFill="1" applyBorder="1" applyAlignment="1">
      <alignment horizontal="left" vertical="center" readingOrder="1"/>
    </xf>
    <xf numFmtId="49" fontId="9" fillId="2" borderId="9" xfId="1" applyNumberFormat="1" applyFont="1" applyFill="1" applyBorder="1" applyAlignment="1">
      <alignment horizontal="left" vertical="center"/>
    </xf>
    <xf numFmtId="0" fontId="13" fillId="7" borderId="23" xfId="2" applyFont="1" applyFill="1" applyBorder="1" applyAlignment="1" applyProtection="1">
      <alignment horizontal="left" vertical="center" wrapText="1"/>
      <protection locked="0"/>
    </xf>
    <xf numFmtId="179" fontId="8" fillId="2" borderId="1" xfId="2" applyNumberFormat="1" applyFont="1" applyFill="1" applyBorder="1" applyAlignment="1" applyProtection="1">
      <alignment horizontal="center" vertical="center"/>
      <protection locked="0"/>
    </xf>
    <xf numFmtId="179" fontId="6" fillId="2" borderId="9" xfId="1" applyNumberFormat="1" applyFont="1" applyFill="1" applyBorder="1" applyAlignment="1">
      <alignment horizontal="center" vertical="center"/>
    </xf>
    <xf numFmtId="0" fontId="25" fillId="7" borderId="23" xfId="0" applyFont="1" applyFill="1" applyBorder="1" applyAlignment="1">
      <alignment horizontal="left" vertical="center" wrapText="1" readingOrder="1"/>
    </xf>
    <xf numFmtId="0" fontId="0" fillId="10" borderId="0" xfId="0" applyFill="1"/>
    <xf numFmtId="0" fontId="15" fillId="2" borderId="8" xfId="1" applyFont="1" applyFill="1" applyBorder="1" applyAlignment="1">
      <alignment horizontal="center"/>
    </xf>
    <xf numFmtId="0" fontId="15" fillId="2" borderId="16" xfId="1" applyFont="1" applyFill="1" applyBorder="1" applyAlignment="1">
      <alignment horizontal="center"/>
    </xf>
    <xf numFmtId="0" fontId="18" fillId="2" borderId="8" xfId="1" applyFont="1" applyFill="1" applyBorder="1" applyAlignment="1">
      <alignment horizontal="left" vertical="center"/>
    </xf>
    <xf numFmtId="0" fontId="19" fillId="6" borderId="0" xfId="1" applyFont="1" applyFill="1" applyAlignment="1">
      <alignment horizontal="center" vertical="center" wrapText="1"/>
    </xf>
    <xf numFmtId="0" fontId="19" fillId="6" borderId="0" xfId="1" applyFont="1" applyFill="1" applyAlignment="1">
      <alignment horizontal="center" vertical="center"/>
    </xf>
    <xf numFmtId="0" fontId="11" fillId="8" borderId="10" xfId="2" applyFont="1" applyFill="1" applyBorder="1" applyAlignment="1" applyProtection="1">
      <alignment horizontal="right"/>
      <protection locked="0"/>
    </xf>
    <xf numFmtId="0" fontId="11" fillId="8" borderId="11" xfId="2" applyFont="1" applyFill="1" applyBorder="1" applyAlignment="1" applyProtection="1">
      <alignment horizontal="right"/>
      <protection locked="0"/>
    </xf>
    <xf numFmtId="0" fontId="11" fillId="8" borderId="12" xfId="2" applyFont="1" applyFill="1" applyBorder="1" applyAlignment="1" applyProtection="1">
      <alignment horizontal="right"/>
      <protection locked="0"/>
    </xf>
    <xf numFmtId="0" fontId="24" fillId="6" borderId="0" xfId="1" applyFont="1" applyFill="1" applyAlignment="1">
      <alignment horizontal="center" vertical="center" wrapText="1"/>
    </xf>
    <xf numFmtId="0" fontId="0" fillId="0" borderId="0" xfId="0" applyAlignment="1"/>
    <xf numFmtId="177" fontId="6" fillId="2" borderId="16" xfId="1" applyNumberFormat="1" applyFont="1" applyFill="1" applyBorder="1" applyAlignment="1">
      <alignment horizontal="left" vertical="center" wrapText="1"/>
    </xf>
    <xf numFmtId="0" fontId="0" fillId="0" borderId="16" xfId="0" applyBorder="1" applyAlignment="1"/>
    <xf numFmtId="177" fontId="6" fillId="2" borderId="8" xfId="1" applyNumberFormat="1" applyFont="1" applyFill="1" applyBorder="1" applyAlignment="1">
      <alignment horizontal="left" vertical="center" wrapText="1"/>
    </xf>
    <xf numFmtId="0" fontId="0" fillId="0" borderId="8" xfId="0" applyBorder="1" applyAlignment="1"/>
    <xf numFmtId="0" fontId="0" fillId="0" borderId="8" xfId="0" applyBorder="1" applyAlignment="1">
      <alignment vertical="center"/>
    </xf>
  </cellXfs>
  <cellStyles count="13">
    <cellStyle name="Comma 2" xfId="9" xr:uid="{196E4B68-D281-4666-85D4-845F94FDBE05}"/>
    <cellStyle name="Currency 2" xfId="6" xr:uid="{FA295CD2-D151-4AF5-80C8-CD1EB8E98A47}"/>
    <cellStyle name="Normal 2" xfId="5" xr:uid="{CC5445E8-0DBE-418B-A2C3-8AF242FB70D3}"/>
    <cellStyle name="Normal 2 2" xfId="1" xr:uid="{262D5CFA-2746-4F6C-A3DD-CCB752555F50}"/>
    <cellStyle name="Normal 2 2 2 2" xfId="7" xr:uid="{1A5D1CAA-80A7-4A8B-B51E-93CC959AC708}"/>
    <cellStyle name="Normal 2 3" xfId="11" xr:uid="{5ED2F2BE-9B20-4DA9-B663-4990ECEA3D49}"/>
    <cellStyle name="Normal 3" xfId="4" xr:uid="{D8497372-80AA-42A7-A34F-45ED4D8C8A8C}"/>
    <cellStyle name="Normal 6 2 2" xfId="8" xr:uid="{75FF11A8-3E25-41F4-B997-A3FF2BA026D4}"/>
    <cellStyle name="Normal_Sheet1" xfId="2" xr:uid="{64D69EF6-EBC0-48C1-8C74-A93016B14878}"/>
    <cellStyle name="Percent 2" xfId="10" xr:uid="{04C7C6AC-A4E2-4370-A7C9-4EA102319FF4}"/>
    <cellStyle name="常规" xfId="0" builtinId="0"/>
    <cellStyle name="常规 2" xfId="3" xr:uid="{CD41B791-D8B2-4D02-AF1D-2E966377DE87}"/>
    <cellStyle name="常规 4 2 2" xfId="12" xr:uid="{1E8FBF59-689C-4B47-B1CC-F7946B96E9BC}"/>
  </cellStyles>
  <dxfs count="23">
    <dxf>
      <font>
        <b/>
        <i val="0"/>
        <color rgb="FFFF0000"/>
      </font>
      <fill>
        <patternFill>
          <bgColor rgb="FFFFFF0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b/>
        <i val="0"/>
        <color rgb="FFFF0000"/>
      </font>
      <fill>
        <patternFill>
          <bgColor rgb="FFFFFF00"/>
        </patternFill>
      </fill>
    </dxf>
    <dxf>
      <font>
        <color theme="0" tint="-0.499984740745262"/>
      </font>
      <fill>
        <patternFill>
          <bgColor theme="0" tint="-0.499984740745262"/>
        </patternFill>
      </fill>
    </dxf>
    <dxf>
      <font>
        <color theme="0" tint="-0.499984740745262"/>
      </font>
      <fill>
        <patternFill>
          <bgColor theme="0" tint="-0.499984740745262"/>
        </patternFill>
      </fill>
    </dxf>
    <dxf>
      <font>
        <b/>
        <i val="0"/>
        <color rgb="FFFF0000"/>
      </font>
      <fill>
        <patternFill>
          <bgColor rgb="FFFFFF00"/>
        </patternFill>
      </fill>
    </dxf>
    <dxf>
      <font>
        <b/>
        <i val="0"/>
        <color rgb="FFFF0000"/>
      </font>
      <fill>
        <patternFill>
          <bgColor rgb="FFFFFF00"/>
        </patternFill>
      </fill>
    </dxf>
    <dxf>
      <font>
        <color theme="0" tint="-0.499984740745262"/>
      </font>
      <fill>
        <patternFill>
          <bgColor theme="0" tint="-0.499984740745262"/>
        </patternFill>
      </fill>
    </dxf>
    <dxf>
      <font>
        <b/>
        <i val="0"/>
        <color rgb="FFFF0000"/>
      </font>
      <fill>
        <patternFill>
          <bgColor rgb="FFFFFF00"/>
        </patternFill>
      </fill>
    </dxf>
    <dxf>
      <font>
        <color theme="0" tint="-0.499984740745262"/>
      </font>
      <fill>
        <patternFill>
          <bgColor theme="0" tint="-0.499984740745262"/>
        </patternFill>
      </fill>
    </dxf>
    <dxf>
      <font>
        <b/>
        <i val="0"/>
        <color rgb="FFFF0000"/>
      </font>
      <fill>
        <patternFill>
          <bgColor rgb="FFFFFF00"/>
        </patternFill>
      </fill>
    </dxf>
    <dxf>
      <font>
        <color theme="0" tint="-0.499984740745262"/>
      </font>
      <fill>
        <patternFill>
          <bgColor theme="0" tint="-0.499984740745262"/>
        </patternFill>
      </fill>
    </dxf>
    <dxf>
      <font>
        <color theme="0" tint="-0.499984740745262"/>
      </font>
      <fill>
        <patternFill>
          <bgColor theme="0" tint="-0.499984740745262"/>
        </patternFill>
      </fill>
    </dxf>
    <dxf>
      <font>
        <b/>
        <i val="0"/>
        <color rgb="FFFF0000"/>
      </font>
      <fill>
        <patternFill>
          <bgColor rgb="FFFFFF00"/>
        </patternFill>
      </fill>
    </dxf>
    <dxf>
      <font>
        <b/>
        <i val="0"/>
        <color rgb="FFFF0000"/>
      </font>
      <fill>
        <patternFill>
          <bgColor rgb="FFFFFF00"/>
        </patternFill>
      </fill>
    </dxf>
    <dxf>
      <font>
        <color theme="0" tint="-0.499984740745262"/>
      </font>
      <fill>
        <patternFill>
          <bgColor theme="0" tint="-0.499984740745262"/>
        </patternFill>
      </fill>
    </dxf>
    <dxf>
      <font>
        <b/>
        <i val="0"/>
        <color rgb="FFFF0000"/>
      </font>
      <fill>
        <patternFill>
          <bgColor rgb="FFFFFF00"/>
        </patternFill>
      </fill>
    </dxf>
    <dxf>
      <font>
        <color theme="0" tint="-0.499984740745262"/>
      </font>
      <fill>
        <patternFill>
          <bgColor theme="0" tint="-0.499984740745262"/>
        </patternFill>
      </fill>
    </dxf>
  </dxfs>
  <tableStyles count="0" defaultTableStyle="TableStyleMedium2" defaultPivotStyle="PivotStyleLight16"/>
  <colors>
    <mruColors>
      <color rgb="FF830051"/>
      <color rgb="FF99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ew/2017/Marketing%20Service/PR/PR%20Event/Price%20list%20and%20quotation%20format/0410%20%20Quotation%20Template%20&amp;%20Rate%20Card%20PR%20Event%20Final%20V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INTRO"/>
      <sheetName val="01.QUOTATION"/>
      <sheetName val="02.RATECARD"/>
      <sheetName val="列表"/>
    </sheetNames>
    <sheetDataSet>
      <sheetData sheetId="0"/>
      <sheetData sheetId="1">
        <row r="117">
          <cell r="D117" t="str">
            <v>Personnel</v>
          </cell>
        </row>
      </sheetData>
      <sheetData sheetId="2">
        <row r="117">
          <cell r="D117" t="str">
            <v>Personnel</v>
          </cell>
        </row>
        <row r="118">
          <cell r="D118" t="str">
            <v>Production</v>
          </cell>
        </row>
        <row r="119">
          <cell r="D119" t="str">
            <v>Execution</v>
          </cell>
        </row>
        <row r="120">
          <cell r="D120" t="str">
            <v>Catering</v>
          </cell>
        </row>
        <row r="121">
          <cell r="D121" t="str">
            <v>AgencyFee</v>
          </cell>
        </row>
        <row r="122">
          <cell r="D122" t="str">
            <v>Venue</v>
          </cell>
        </row>
        <row r="123">
          <cell r="D123" t="str">
            <v>FurnitureRental</v>
          </cell>
        </row>
        <row r="124">
          <cell r="D124" t="str">
            <v>FlowerandOthers</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B9B65-D691-4349-8655-7BC27DDE8DB9}">
  <sheetPr>
    <tabColor rgb="FFFFFF00"/>
  </sheetPr>
  <dimension ref="A1:K83"/>
  <sheetViews>
    <sheetView tabSelected="1" topLeftCell="A55" zoomScale="80" zoomScaleNormal="80" workbookViewId="0">
      <selection activeCell="D34" sqref="D34"/>
    </sheetView>
  </sheetViews>
  <sheetFormatPr defaultColWidth="10" defaultRowHeight="14.4" x14ac:dyDescent="0.35"/>
  <cols>
    <col min="1" max="1" width="14.44140625" style="14" bestFit="1" customWidth="1" collapsed="1"/>
    <col min="2" max="2" width="23.33203125" style="14" bestFit="1" customWidth="1" collapsed="1"/>
    <col min="3" max="3" width="85.21875" style="14" bestFit="1" customWidth="1" collapsed="1"/>
    <col min="4" max="4" width="56.21875" style="14" bestFit="1" customWidth="1" collapsed="1"/>
    <col min="5" max="5" width="7.109375" style="17" bestFit="1" customWidth="1" collapsed="1"/>
    <col min="6" max="6" width="21.6640625" style="18" bestFit="1" customWidth="1" collapsed="1"/>
    <col min="7" max="7" width="7.109375" style="18" bestFit="1" customWidth="1" collapsed="1"/>
    <col min="8" max="8" width="10.88671875" style="14" bestFit="1" customWidth="1" collapsed="1"/>
    <col min="9" max="9" width="16.77734375" style="18" bestFit="1" customWidth="1" collapsed="1"/>
    <col min="10" max="10" width="21.88671875" style="18" bestFit="1" customWidth="1" collapsed="1"/>
    <col min="11" max="11" width="10.88671875" style="14" bestFit="1" customWidth="1" collapsed="1"/>
    <col min="12" max="16384" width="10" style="14" collapsed="1"/>
  </cols>
  <sheetData>
    <row r="1" spans="1:11" ht="53.25" customHeight="1" x14ac:dyDescent="0.35">
      <c r="A1" s="167" t="s">
        <v>10</v>
      </c>
      <c r="B1" s="167"/>
      <c r="C1" s="168"/>
      <c r="D1" s="168"/>
      <c r="E1" s="168"/>
      <c r="F1" s="168"/>
      <c r="G1" s="168"/>
      <c r="H1" s="168"/>
      <c r="I1" s="168"/>
      <c r="J1" s="168"/>
      <c r="K1" s="168"/>
    </row>
    <row r="2" spans="1:11" ht="29.4" x14ac:dyDescent="0.35">
      <c r="A2" s="15" t="s">
        <v>6</v>
      </c>
      <c r="B2" s="165" t="s">
        <v>61</v>
      </c>
      <c r="C2" s="165"/>
      <c r="D2" s="165"/>
      <c r="E2" s="165"/>
      <c r="F2" s="16" t="s">
        <v>43</v>
      </c>
      <c r="G2" s="16"/>
      <c r="H2" s="165" t="s">
        <v>62</v>
      </c>
      <c r="I2" s="165"/>
      <c r="J2" s="165"/>
      <c r="K2" s="165"/>
    </row>
    <row r="3" spans="1:11" ht="28.8" x14ac:dyDescent="0.35">
      <c r="A3" s="15" t="s">
        <v>33</v>
      </c>
      <c r="B3" s="164" t="s">
        <v>63</v>
      </c>
      <c r="C3" s="164"/>
      <c r="D3" s="164"/>
      <c r="E3" s="164"/>
      <c r="F3" s="16" t="s">
        <v>7</v>
      </c>
      <c r="G3" s="16"/>
      <c r="H3" s="165" t="s">
        <v>64</v>
      </c>
      <c r="I3" s="165"/>
      <c r="J3" s="165"/>
      <c r="K3" s="165"/>
    </row>
    <row r="4" spans="1:11" ht="28.8" x14ac:dyDescent="0.35">
      <c r="A4" s="15" t="s">
        <v>8</v>
      </c>
      <c r="B4" s="164" t="s">
        <v>65</v>
      </c>
      <c r="C4" s="164"/>
      <c r="D4" s="164"/>
      <c r="E4" s="164"/>
      <c r="F4" s="16" t="s">
        <v>9</v>
      </c>
      <c r="G4" s="16"/>
      <c r="H4" s="165" t="s">
        <v>66</v>
      </c>
      <c r="I4" s="165"/>
      <c r="J4" s="165"/>
      <c r="K4" s="165"/>
    </row>
    <row r="5" spans="1:11" ht="28.8" x14ac:dyDescent="0.35">
      <c r="A5" s="15" t="s">
        <v>13</v>
      </c>
      <c r="B5" s="164" t="s">
        <v>67</v>
      </c>
      <c r="C5" s="164"/>
      <c r="D5" s="164"/>
      <c r="E5" s="164"/>
      <c r="F5" s="16" t="s">
        <v>20</v>
      </c>
      <c r="G5" s="13"/>
      <c r="H5" s="165" t="s">
        <v>68</v>
      </c>
      <c r="I5" s="165"/>
      <c r="J5" s="165"/>
      <c r="K5" s="165"/>
    </row>
    <row r="6" spans="1:11" ht="26.4" x14ac:dyDescent="0.35">
      <c r="A6" s="15" t="s">
        <v>42</v>
      </c>
      <c r="B6" s="164" t="s">
        <v>69</v>
      </c>
      <c r="C6" s="164"/>
      <c r="D6" s="164"/>
      <c r="E6" s="164"/>
      <c r="F6" s="16" t="s">
        <v>30</v>
      </c>
      <c r="G6" s="13"/>
      <c r="H6" s="166" t="s">
        <v>70</v>
      </c>
      <c r="I6" s="166"/>
      <c r="J6" s="166"/>
      <c r="K6" s="166"/>
    </row>
    <row r="8" spans="1:11" ht="16.2" thickBot="1" x14ac:dyDescent="0.45">
      <c r="A8" s="83" t="s">
        <v>35</v>
      </c>
    </row>
    <row r="9" spans="1:11" ht="31.5" customHeight="1" x14ac:dyDescent="0.35">
      <c r="A9" s="145" t="s">
        <v>12</v>
      </c>
      <c r="B9" s="32" t="s">
        <v>11</v>
      </c>
      <c r="C9" s="32" t="s">
        <v>18</v>
      </c>
      <c r="D9" s="39" t="s">
        <v>54</v>
      </c>
      <c r="E9" s="33" t="s">
        <v>0</v>
      </c>
      <c r="F9" s="34" t="s">
        <v>1</v>
      </c>
      <c r="G9" s="35" t="s">
        <v>2</v>
      </c>
      <c r="H9" s="35" t="s">
        <v>19</v>
      </c>
      <c r="I9" s="34" t="s">
        <v>3</v>
      </c>
      <c r="J9" s="39" t="s">
        <v>56</v>
      </c>
      <c r="K9" s="148" t="s">
        <v>4</v>
      </c>
    </row>
    <row r="10" spans="1:11" ht="16.2" customHeight="1" x14ac:dyDescent="0.35">
      <c r="A10" s="37" t="s">
        <v>52</v>
      </c>
      <c r="B10" s="37" t="s">
        <v>53</v>
      </c>
      <c r="C10" s="37" t="s">
        <v>15</v>
      </c>
      <c r="D10" s="37" t="s">
        <v>55</v>
      </c>
      <c r="E10" s="37" t="s">
        <v>15</v>
      </c>
      <c r="F10" s="37" t="s">
        <v>15</v>
      </c>
      <c r="G10" s="37" t="s">
        <v>15</v>
      </c>
      <c r="H10" s="37" t="s">
        <v>15</v>
      </c>
      <c r="I10" s="37" t="s">
        <v>52</v>
      </c>
      <c r="J10" s="37" t="s">
        <v>52</v>
      </c>
      <c r="K10" s="68" t="s">
        <v>15</v>
      </c>
    </row>
    <row r="11" spans="1:11" ht="15" x14ac:dyDescent="0.35">
      <c r="A11" t="s">
        <v>69</v>
      </c>
      <c r="B11" t="s">
        <v>69</v>
      </c>
      <c r="C11" t="s">
        <v>69</v>
      </c>
      <c r="D11" t="s">
        <v>69</v>
      </c>
      <c r="E11" t="s">
        <v>69</v>
      </c>
      <c r="F11" t="s">
        <v>69</v>
      </c>
      <c r="G11" t="s">
        <v>69</v>
      </c>
      <c r="H11" t="s">
        <v>69</v>
      </c>
      <c r="I11" t="s">
        <v>69</v>
      </c>
      <c r="J11" t="s">
        <v>69</v>
      </c>
      <c r="K11" t="s">
        <v>69</v>
      </c>
    </row>
    <row r="12" spans="1:11" ht="15" thickBot="1" x14ac:dyDescent="0.4">
      <c r="A12" s="69"/>
      <c r="B12" s="146" t="s">
        <v>37</v>
      </c>
      <c r="C12" s="149" t="s">
        <v>21</v>
      </c>
      <c r="D12" s="70"/>
      <c r="E12" s="71"/>
      <c r="F12" s="72"/>
      <c r="G12" s="73"/>
      <c r="H12" s="73"/>
      <c r="I12" s="101" t="s">
        <v>31</v>
      </c>
      <c r="J12" s="90"/>
      <c r="K12" s="74"/>
    </row>
    <row r="13" spans="1:11" x14ac:dyDescent="0.35">
      <c r="A13" s="59"/>
      <c r="B13" s="60"/>
      <c r="C13" s="61"/>
      <c r="D13" s="61"/>
      <c r="E13" s="62"/>
      <c r="F13" s="63"/>
      <c r="G13" s="64"/>
      <c r="H13" s="64"/>
      <c r="I13" s="65"/>
      <c r="J13" s="65"/>
      <c r="K13" s="66"/>
    </row>
    <row r="14" spans="1:11" ht="16.2" thickBot="1" x14ac:dyDescent="0.45">
      <c r="A14" s="83" t="s">
        <v>36</v>
      </c>
      <c r="B14" s="67" t="str">
        <f>IFERROR(IF($H$6="I. 不含第四方的项目","无需填写第四方费用",""),"")</f>
        <v/>
      </c>
    </row>
    <row r="15" spans="1:11" ht="31.5" customHeight="1" x14ac:dyDescent="0.35">
      <c r="A15" s="145" t="s">
        <v>12</v>
      </c>
      <c r="B15" s="32" t="s">
        <v>11</v>
      </c>
      <c r="C15" s="32" t="s">
        <v>18</v>
      </c>
      <c r="D15" s="39" t="s">
        <v>54</v>
      </c>
      <c r="E15" s="33" t="s">
        <v>0</v>
      </c>
      <c r="F15" s="34" t="s">
        <v>1</v>
      </c>
      <c r="G15" s="35" t="s">
        <v>2</v>
      </c>
      <c r="H15" s="35" t="s">
        <v>19</v>
      </c>
      <c r="I15" s="34" t="s">
        <v>3</v>
      </c>
      <c r="J15" s="39" t="s">
        <v>56</v>
      </c>
      <c r="K15" s="148" t="s">
        <v>4</v>
      </c>
    </row>
    <row r="16" spans="1:11" ht="16.5" customHeight="1" x14ac:dyDescent="0.35">
      <c r="A16" s="37" t="s">
        <v>52</v>
      </c>
      <c r="B16" s="37" t="s">
        <v>53</v>
      </c>
      <c r="C16" s="37" t="s">
        <v>15</v>
      </c>
      <c r="D16" s="37" t="s">
        <v>55</v>
      </c>
      <c r="E16" s="37" t="s">
        <v>15</v>
      </c>
      <c r="F16" s="37" t="s">
        <v>15</v>
      </c>
      <c r="G16" s="37" t="s">
        <v>15</v>
      </c>
      <c r="H16" s="37" t="s">
        <v>15</v>
      </c>
      <c r="I16" s="37" t="s">
        <v>52</v>
      </c>
      <c r="J16" s="37" t="s">
        <v>52</v>
      </c>
      <c r="K16" s="68" t="s">
        <v>15</v>
      </c>
    </row>
    <row r="17" spans="1:11" ht="15" x14ac:dyDescent="0.35">
      <c r="A17" t="s">
        <v>71</v>
      </c>
      <c r="B17" t="s">
        <v>72</v>
      </c>
      <c r="C17" t="s">
        <v>73</v>
      </c>
      <c r="D17" t="s">
        <v>74</v>
      </c>
      <c r="E17" t="s">
        <v>75</v>
      </c>
      <c r="F17" t="s">
        <v>76</v>
      </c>
      <c r="G17">
        <v>2</v>
      </c>
      <c r="H17">
        <v>14</v>
      </c>
      <c r="I17">
        <v>56000</v>
      </c>
      <c r="J17" t="s">
        <v>77</v>
      </c>
      <c r="K17" t="s">
        <v>78</v>
      </c>
    </row>
    <row r="18" spans="1:11" ht="15" x14ac:dyDescent="0.35">
      <c r="A18" t="s">
        <v>79</v>
      </c>
      <c r="B18" t="s">
        <v>80</v>
      </c>
      <c r="C18" t="s">
        <v>81</v>
      </c>
      <c r="D18" t="s">
        <v>82</v>
      </c>
      <c r="E18" t="s">
        <v>83</v>
      </c>
      <c r="F18" t="s">
        <v>84</v>
      </c>
      <c r="G18">
        <v>2</v>
      </c>
      <c r="H18">
        <v>14</v>
      </c>
      <c r="I18">
        <v>14000</v>
      </c>
      <c r="J18" t="s">
        <v>77</v>
      </c>
      <c r="K18" t="s">
        <v>78</v>
      </c>
    </row>
    <row r="19" spans="1:11" ht="15" x14ac:dyDescent="0.35">
      <c r="A19" t="s">
        <v>85</v>
      </c>
      <c r="B19" t="s">
        <v>86</v>
      </c>
      <c r="C19" t="s">
        <v>87</v>
      </c>
      <c r="D19" t="s">
        <v>88</v>
      </c>
      <c r="E19" t="s">
        <v>89</v>
      </c>
      <c r="F19" t="s">
        <v>90</v>
      </c>
      <c r="G19">
        <v>18</v>
      </c>
      <c r="H19">
        <v>14</v>
      </c>
      <c r="I19">
        <v>12600</v>
      </c>
      <c r="J19" t="s">
        <v>77</v>
      </c>
      <c r="K19" t="s">
        <v>78</v>
      </c>
    </row>
    <row r="20" spans="1:11" ht="15" x14ac:dyDescent="0.35">
      <c r="A20" t="s">
        <v>91</v>
      </c>
      <c r="B20" t="s">
        <v>92</v>
      </c>
      <c r="C20" t="s">
        <v>93</v>
      </c>
      <c r="D20" t="s">
        <v>94</v>
      </c>
      <c r="E20" t="s">
        <v>95</v>
      </c>
      <c r="F20" t="s">
        <v>96</v>
      </c>
      <c r="G20">
        <v>1</v>
      </c>
      <c r="H20">
        <v>240</v>
      </c>
      <c r="I20">
        <v>57600</v>
      </c>
      <c r="J20" t="s">
        <v>77</v>
      </c>
      <c r="K20" t="s">
        <v>69</v>
      </c>
    </row>
    <row r="21" spans="1:11" ht="15" x14ac:dyDescent="0.35">
      <c r="A21" t="s">
        <v>97</v>
      </c>
      <c r="B21" t="s">
        <v>92</v>
      </c>
      <c r="C21" t="s">
        <v>98</v>
      </c>
      <c r="D21" t="s">
        <v>99</v>
      </c>
      <c r="E21" t="s">
        <v>100</v>
      </c>
      <c r="F21" t="s">
        <v>101</v>
      </c>
      <c r="G21">
        <v>5</v>
      </c>
      <c r="H21">
        <v>90</v>
      </c>
      <c r="I21">
        <v>90000</v>
      </c>
      <c r="J21" t="s">
        <v>77</v>
      </c>
      <c r="K21" t="s">
        <v>69</v>
      </c>
    </row>
    <row r="22" spans="1:11" ht="15" x14ac:dyDescent="0.35">
      <c r="A22" t="s">
        <v>102</v>
      </c>
      <c r="B22" t="s">
        <v>92</v>
      </c>
      <c r="C22" t="s">
        <v>103</v>
      </c>
      <c r="D22" t="s">
        <v>104</v>
      </c>
      <c r="E22" t="s">
        <v>105</v>
      </c>
      <c r="F22" t="s">
        <v>106</v>
      </c>
      <c r="G22">
        <v>3</v>
      </c>
      <c r="H22">
        <v>30</v>
      </c>
      <c r="I22">
        <v>72000</v>
      </c>
      <c r="J22" t="s">
        <v>104</v>
      </c>
      <c r="K22" t="s">
        <v>78</v>
      </c>
    </row>
    <row r="23" spans="1:11" ht="15" x14ac:dyDescent="0.35">
      <c r="A23" t="s">
        <v>107</v>
      </c>
      <c r="B23" t="s">
        <v>92</v>
      </c>
      <c r="C23" t="s">
        <v>108</v>
      </c>
      <c r="D23" t="s">
        <v>104</v>
      </c>
      <c r="E23" t="s">
        <v>110</v>
      </c>
      <c r="F23" t="s">
        <v>111</v>
      </c>
      <c r="G23">
        <v>2</v>
      </c>
      <c r="H23">
        <v>240</v>
      </c>
      <c r="I23">
        <v>48000</v>
      </c>
      <c r="J23" t="s">
        <v>104</v>
      </c>
      <c r="K23" t="s">
        <v>78</v>
      </c>
    </row>
    <row r="24" spans="1:11" ht="15" x14ac:dyDescent="0.35">
      <c r="A24" t="s">
        <v>112</v>
      </c>
      <c r="B24" t="s">
        <v>92</v>
      </c>
      <c r="C24" t="s">
        <v>113</v>
      </c>
      <c r="D24" t="s">
        <v>104</v>
      </c>
      <c r="E24" t="s">
        <v>114</v>
      </c>
      <c r="F24" t="s">
        <v>111</v>
      </c>
      <c r="G24">
        <v>2</v>
      </c>
      <c r="H24">
        <v>240</v>
      </c>
      <c r="I24">
        <v>48000</v>
      </c>
      <c r="J24" t="s">
        <v>104</v>
      </c>
      <c r="K24" t="s">
        <v>78</v>
      </c>
    </row>
    <row r="25" spans="1:11" ht="15" x14ac:dyDescent="0.35">
      <c r="A25" t="s">
        <v>115</v>
      </c>
      <c r="B25" t="s">
        <v>92</v>
      </c>
      <c r="C25" t="s">
        <v>116</v>
      </c>
      <c r="D25" t="s">
        <v>104</v>
      </c>
      <c r="E25" t="s">
        <v>117</v>
      </c>
      <c r="F25" t="s">
        <v>118</v>
      </c>
      <c r="G25">
        <v>4</v>
      </c>
      <c r="H25">
        <v>240</v>
      </c>
      <c r="I25">
        <v>38400</v>
      </c>
      <c r="J25" t="s">
        <v>104</v>
      </c>
      <c r="K25" t="s">
        <v>78</v>
      </c>
    </row>
    <row r="26" spans="1:11" ht="15" x14ac:dyDescent="0.35">
      <c r="A26" t="s">
        <v>119</v>
      </c>
      <c r="B26" t="s">
        <v>120</v>
      </c>
      <c r="C26" t="s">
        <v>121</v>
      </c>
      <c r="D26" t="s">
        <v>104</v>
      </c>
      <c r="E26" t="s">
        <v>122</v>
      </c>
      <c r="F26" t="s">
        <v>123</v>
      </c>
      <c r="G26">
        <v>1</v>
      </c>
      <c r="H26">
        <v>240</v>
      </c>
      <c r="I26">
        <v>1800000</v>
      </c>
      <c r="J26" t="s">
        <v>104</v>
      </c>
      <c r="K26" t="s">
        <v>78</v>
      </c>
    </row>
    <row r="27" spans="1:11" ht="15" x14ac:dyDescent="0.35">
      <c r="A27" t="s">
        <v>124</v>
      </c>
      <c r="B27" t="s">
        <v>92</v>
      </c>
      <c r="C27" t="s">
        <v>125</v>
      </c>
      <c r="D27" t="s">
        <v>126</v>
      </c>
      <c r="E27" t="s">
        <v>127</v>
      </c>
      <c r="F27" t="s">
        <v>111</v>
      </c>
      <c r="G27">
        <v>2</v>
      </c>
      <c r="H27">
        <v>240</v>
      </c>
      <c r="I27">
        <v>48000</v>
      </c>
      <c r="J27" t="s">
        <v>77</v>
      </c>
      <c r="K27" t="s">
        <v>69</v>
      </c>
    </row>
    <row r="28" spans="1:11" ht="15" x14ac:dyDescent="0.35">
      <c r="A28" t="s">
        <v>128</v>
      </c>
      <c r="B28" t="s">
        <v>92</v>
      </c>
      <c r="C28" t="s">
        <v>129</v>
      </c>
      <c r="D28" t="s">
        <v>130</v>
      </c>
      <c r="E28" t="s">
        <v>131</v>
      </c>
      <c r="F28" t="s">
        <v>132</v>
      </c>
      <c r="G28">
        <v>1</v>
      </c>
      <c r="H28">
        <v>240</v>
      </c>
      <c r="I28">
        <v>7200</v>
      </c>
      <c r="J28" t="s">
        <v>77</v>
      </c>
      <c r="K28" t="s">
        <v>69</v>
      </c>
    </row>
    <row r="29" spans="1:11" ht="15" x14ac:dyDescent="0.35">
      <c r="A29" t="s">
        <v>133</v>
      </c>
      <c r="B29" t="s">
        <v>92</v>
      </c>
      <c r="C29" t="s">
        <v>134</v>
      </c>
      <c r="D29" t="s">
        <v>135</v>
      </c>
      <c r="E29" t="s">
        <v>127</v>
      </c>
      <c r="F29" t="s">
        <v>136</v>
      </c>
      <c r="G29">
        <v>4</v>
      </c>
      <c r="H29">
        <v>240</v>
      </c>
      <c r="I29">
        <v>14400</v>
      </c>
      <c r="J29" t="s">
        <v>77</v>
      </c>
      <c r="K29" t="s">
        <v>69</v>
      </c>
    </row>
    <row r="30" spans="1:11" ht="15" x14ac:dyDescent="0.35">
      <c r="A30" t="s">
        <v>137</v>
      </c>
      <c r="B30" t="s">
        <v>92</v>
      </c>
      <c r="C30" t="s">
        <v>138</v>
      </c>
      <c r="D30" t="s">
        <v>139</v>
      </c>
      <c r="E30" t="s">
        <v>127</v>
      </c>
      <c r="F30" t="s">
        <v>118</v>
      </c>
      <c r="G30">
        <v>2</v>
      </c>
      <c r="H30">
        <v>240</v>
      </c>
      <c r="I30">
        <v>19200</v>
      </c>
      <c r="J30" t="s">
        <v>77</v>
      </c>
      <c r="K30" t="s">
        <v>69</v>
      </c>
    </row>
    <row r="31" spans="1:11" ht="15" x14ac:dyDescent="0.35">
      <c r="A31" t="s">
        <v>140</v>
      </c>
      <c r="B31" t="s">
        <v>92</v>
      </c>
      <c r="C31" t="s">
        <v>141</v>
      </c>
      <c r="D31" t="s">
        <v>142</v>
      </c>
      <c r="E31" t="s">
        <v>127</v>
      </c>
      <c r="F31" t="s">
        <v>143</v>
      </c>
      <c r="G31">
        <v>500</v>
      </c>
      <c r="H31">
        <v>240</v>
      </c>
      <c r="I31">
        <v>12000</v>
      </c>
      <c r="J31" t="s">
        <v>77</v>
      </c>
      <c r="K31" t="s">
        <v>69</v>
      </c>
    </row>
    <row r="32" spans="1:11" ht="15" x14ac:dyDescent="0.35">
      <c r="A32" t="s">
        <v>144</v>
      </c>
      <c r="B32" t="s">
        <v>92</v>
      </c>
      <c r="C32" t="s">
        <v>145</v>
      </c>
      <c r="D32" t="s">
        <v>142</v>
      </c>
      <c r="E32" t="s">
        <v>127</v>
      </c>
      <c r="F32" t="s">
        <v>146</v>
      </c>
      <c r="G32">
        <v>360</v>
      </c>
      <c r="H32">
        <v>240</v>
      </c>
      <c r="I32">
        <v>86400</v>
      </c>
      <c r="J32" t="s">
        <v>77</v>
      </c>
      <c r="K32" t="s">
        <v>69</v>
      </c>
    </row>
    <row r="33" spans="1:11" ht="15" x14ac:dyDescent="0.35">
      <c r="A33" t="s">
        <v>147</v>
      </c>
      <c r="B33" t="s">
        <v>92</v>
      </c>
      <c r="C33" t="s">
        <v>148</v>
      </c>
      <c r="D33" t="s">
        <v>126</v>
      </c>
      <c r="E33" t="s">
        <v>127</v>
      </c>
      <c r="F33" t="s">
        <v>118</v>
      </c>
      <c r="G33">
        <v>42</v>
      </c>
      <c r="H33">
        <v>9</v>
      </c>
      <c r="I33">
        <v>15120</v>
      </c>
      <c r="J33" t="s">
        <v>77</v>
      </c>
      <c r="K33" t="s">
        <v>69</v>
      </c>
    </row>
    <row r="34" spans="1:11" ht="15" x14ac:dyDescent="0.35">
      <c r="A34" t="s">
        <v>149</v>
      </c>
      <c r="B34" t="s">
        <v>92</v>
      </c>
      <c r="C34" t="s">
        <v>150</v>
      </c>
      <c r="D34" t="s">
        <v>151</v>
      </c>
      <c r="E34" t="s">
        <v>83</v>
      </c>
      <c r="F34" t="s">
        <v>101</v>
      </c>
      <c r="G34">
        <v>2</v>
      </c>
      <c r="H34">
        <v>9</v>
      </c>
      <c r="I34">
        <v>3600</v>
      </c>
      <c r="J34" t="s">
        <v>77</v>
      </c>
      <c r="K34" t="s">
        <v>69</v>
      </c>
    </row>
    <row r="35" spans="1:11" ht="15" x14ac:dyDescent="0.35">
      <c r="A35" t="s">
        <v>152</v>
      </c>
      <c r="B35" t="s">
        <v>92</v>
      </c>
      <c r="C35" t="s">
        <v>153</v>
      </c>
      <c r="D35" t="s">
        <v>154</v>
      </c>
      <c r="E35" t="s">
        <v>100</v>
      </c>
      <c r="F35" t="s">
        <v>101</v>
      </c>
      <c r="G35">
        <v>30</v>
      </c>
      <c r="H35">
        <v>14</v>
      </c>
      <c r="I35">
        <v>84000</v>
      </c>
      <c r="J35" t="s">
        <v>77</v>
      </c>
      <c r="K35" t="s">
        <v>69</v>
      </c>
    </row>
    <row r="36" spans="1:11" ht="15" x14ac:dyDescent="0.35">
      <c r="A36" t="s">
        <v>155</v>
      </c>
      <c r="B36" t="s">
        <v>92</v>
      </c>
      <c r="C36" t="s">
        <v>156</v>
      </c>
      <c r="D36" t="s">
        <v>151</v>
      </c>
      <c r="E36" t="s">
        <v>83</v>
      </c>
      <c r="F36" t="s">
        <v>101</v>
      </c>
      <c r="G36">
        <v>6</v>
      </c>
      <c r="H36">
        <v>14</v>
      </c>
      <c r="I36">
        <v>16800</v>
      </c>
      <c r="J36" t="s">
        <v>77</v>
      </c>
      <c r="K36" t="s">
        <v>69</v>
      </c>
    </row>
    <row r="37" spans="1:11" ht="15" x14ac:dyDescent="0.35">
      <c r="A37" t="s">
        <v>157</v>
      </c>
      <c r="B37" t="s">
        <v>92</v>
      </c>
      <c r="C37" t="s">
        <v>158</v>
      </c>
      <c r="D37" t="s">
        <v>159</v>
      </c>
      <c r="E37" t="s">
        <v>160</v>
      </c>
      <c r="F37" t="s">
        <v>161</v>
      </c>
      <c r="G37">
        <v>30</v>
      </c>
      <c r="H37">
        <v>14</v>
      </c>
      <c r="I37">
        <v>9240</v>
      </c>
      <c r="J37" t="s">
        <v>77</v>
      </c>
      <c r="K37" t="s">
        <v>69</v>
      </c>
    </row>
    <row r="38" spans="1:11" ht="15" x14ac:dyDescent="0.35">
      <c r="A38" t="s">
        <v>162</v>
      </c>
      <c r="B38" t="s">
        <v>92</v>
      </c>
      <c r="C38" t="s">
        <v>163</v>
      </c>
      <c r="D38" t="s">
        <v>164</v>
      </c>
      <c r="E38" t="s">
        <v>100</v>
      </c>
      <c r="F38" t="s">
        <v>96</v>
      </c>
      <c r="G38">
        <v>2</v>
      </c>
      <c r="H38">
        <v>14</v>
      </c>
      <c r="I38">
        <v>6720</v>
      </c>
      <c r="J38" t="s">
        <v>77</v>
      </c>
      <c r="K38" t="s">
        <v>69</v>
      </c>
    </row>
    <row r="39" spans="1:11" ht="15" x14ac:dyDescent="0.35">
      <c r="A39" t="s">
        <v>165</v>
      </c>
      <c r="B39" t="s">
        <v>92</v>
      </c>
      <c r="C39" t="s">
        <v>166</v>
      </c>
      <c r="D39" t="s">
        <v>167</v>
      </c>
      <c r="E39" t="s">
        <v>168</v>
      </c>
      <c r="F39" t="s">
        <v>169</v>
      </c>
      <c r="G39">
        <v>2</v>
      </c>
      <c r="H39">
        <v>14</v>
      </c>
      <c r="I39">
        <v>16800</v>
      </c>
      <c r="J39" t="s">
        <v>77</v>
      </c>
      <c r="K39" t="s">
        <v>69</v>
      </c>
    </row>
    <row r="40" spans="1:11" ht="15" x14ac:dyDescent="0.35">
      <c r="A40" t="s">
        <v>170</v>
      </c>
      <c r="B40" t="s">
        <v>92</v>
      </c>
      <c r="C40" t="s">
        <v>171</v>
      </c>
      <c r="D40" t="s">
        <v>171</v>
      </c>
      <c r="E40" t="s">
        <v>168</v>
      </c>
      <c r="F40" t="s">
        <v>172</v>
      </c>
      <c r="G40">
        <v>1</v>
      </c>
      <c r="H40">
        <v>14</v>
      </c>
      <c r="I40">
        <v>16800</v>
      </c>
      <c r="J40" t="s">
        <v>77</v>
      </c>
      <c r="K40" t="s">
        <v>69</v>
      </c>
    </row>
    <row r="41" spans="1:11" ht="15" x14ac:dyDescent="0.35">
      <c r="A41" t="s">
        <v>173</v>
      </c>
      <c r="B41" t="s">
        <v>92</v>
      </c>
      <c r="C41" t="s">
        <v>134</v>
      </c>
      <c r="D41" t="s">
        <v>135</v>
      </c>
      <c r="E41" t="s">
        <v>127</v>
      </c>
      <c r="F41" t="s">
        <v>136</v>
      </c>
      <c r="G41">
        <v>10</v>
      </c>
      <c r="H41">
        <v>14</v>
      </c>
      <c r="I41">
        <v>2100</v>
      </c>
      <c r="J41" t="s">
        <v>77</v>
      </c>
      <c r="K41" t="s">
        <v>69</v>
      </c>
    </row>
    <row r="42" spans="1:11" ht="15" x14ac:dyDescent="0.35">
      <c r="A42" t="s">
        <v>174</v>
      </c>
      <c r="B42" t="s">
        <v>92</v>
      </c>
      <c r="C42" t="s">
        <v>175</v>
      </c>
      <c r="D42" t="s">
        <v>176</v>
      </c>
      <c r="E42" t="s">
        <v>95</v>
      </c>
      <c r="F42" t="s">
        <v>177</v>
      </c>
      <c r="G42">
        <v>2</v>
      </c>
      <c r="H42">
        <v>14</v>
      </c>
      <c r="I42">
        <v>28000</v>
      </c>
      <c r="J42" t="s">
        <v>77</v>
      </c>
      <c r="K42" t="s">
        <v>78</v>
      </c>
    </row>
    <row r="43" spans="1:11" ht="15" x14ac:dyDescent="0.35">
      <c r="A43" t="s">
        <v>178</v>
      </c>
      <c r="B43" t="s">
        <v>179</v>
      </c>
      <c r="C43" t="s">
        <v>180</v>
      </c>
      <c r="D43" t="s">
        <v>181</v>
      </c>
      <c r="E43" t="s">
        <v>182</v>
      </c>
      <c r="F43" t="s">
        <v>183</v>
      </c>
      <c r="G43">
        <v>1</v>
      </c>
      <c r="H43">
        <v>12</v>
      </c>
      <c r="I43">
        <v>18000</v>
      </c>
      <c r="J43" t="s">
        <v>77</v>
      </c>
      <c r="K43" t="s">
        <v>69</v>
      </c>
    </row>
    <row r="44" spans="1:11" ht="15" x14ac:dyDescent="0.35">
      <c r="A44" t="s">
        <v>184</v>
      </c>
      <c r="B44" t="s">
        <v>179</v>
      </c>
      <c r="C44" t="s">
        <v>185</v>
      </c>
      <c r="D44" t="s">
        <v>181</v>
      </c>
      <c r="E44" t="s">
        <v>182</v>
      </c>
      <c r="F44" t="s">
        <v>186</v>
      </c>
      <c r="G44">
        <v>1</v>
      </c>
      <c r="H44">
        <v>12</v>
      </c>
      <c r="I44">
        <v>9000</v>
      </c>
      <c r="J44" t="s">
        <v>77</v>
      </c>
      <c r="K44" t="s">
        <v>69</v>
      </c>
    </row>
    <row r="45" spans="1:11" ht="15" x14ac:dyDescent="0.35">
      <c r="A45" t="s">
        <v>187</v>
      </c>
      <c r="B45" t="s">
        <v>179</v>
      </c>
      <c r="C45" t="s">
        <v>188</v>
      </c>
      <c r="D45" t="s">
        <v>189</v>
      </c>
      <c r="E45" t="s">
        <v>182</v>
      </c>
      <c r="F45" t="s">
        <v>177</v>
      </c>
      <c r="G45">
        <v>5</v>
      </c>
      <c r="H45">
        <v>1</v>
      </c>
      <c r="I45">
        <v>5000</v>
      </c>
      <c r="J45" t="s">
        <v>77</v>
      </c>
      <c r="K45" t="s">
        <v>69</v>
      </c>
    </row>
    <row r="46" spans="1:11" ht="15" x14ac:dyDescent="0.35">
      <c r="A46" t="s">
        <v>190</v>
      </c>
      <c r="B46" t="s">
        <v>179</v>
      </c>
      <c r="C46" t="s">
        <v>191</v>
      </c>
      <c r="D46" t="s">
        <v>181</v>
      </c>
      <c r="E46" t="s">
        <v>182</v>
      </c>
      <c r="F46" t="s">
        <v>177</v>
      </c>
      <c r="G46">
        <v>3</v>
      </c>
      <c r="H46">
        <v>9</v>
      </c>
      <c r="I46">
        <v>27000</v>
      </c>
      <c r="J46" t="s">
        <v>77</v>
      </c>
      <c r="K46" t="s">
        <v>69</v>
      </c>
    </row>
    <row r="47" spans="1:11" ht="15" x14ac:dyDescent="0.35">
      <c r="A47" t="s">
        <v>192</v>
      </c>
      <c r="B47" t="s">
        <v>179</v>
      </c>
      <c r="C47" t="s">
        <v>193</v>
      </c>
      <c r="D47" t="s">
        <v>181</v>
      </c>
      <c r="E47" t="s">
        <v>182</v>
      </c>
      <c r="F47" t="s">
        <v>177</v>
      </c>
      <c r="G47">
        <v>3</v>
      </c>
      <c r="H47">
        <v>9</v>
      </c>
      <c r="I47">
        <v>27000</v>
      </c>
      <c r="J47" t="s">
        <v>77</v>
      </c>
      <c r="K47" t="s">
        <v>69</v>
      </c>
    </row>
    <row r="48" spans="1:11" ht="15" x14ac:dyDescent="0.35">
      <c r="A48" t="s">
        <v>194</v>
      </c>
      <c r="B48" t="s">
        <v>179</v>
      </c>
      <c r="C48" t="s">
        <v>195</v>
      </c>
      <c r="D48" t="s">
        <v>181</v>
      </c>
      <c r="E48" t="s">
        <v>182</v>
      </c>
      <c r="F48" t="s">
        <v>177</v>
      </c>
      <c r="G48">
        <v>3</v>
      </c>
      <c r="H48">
        <v>9</v>
      </c>
      <c r="I48">
        <v>27000</v>
      </c>
      <c r="J48" t="s">
        <v>77</v>
      </c>
      <c r="K48" t="s">
        <v>69</v>
      </c>
    </row>
    <row r="49" spans="1:11" ht="15" x14ac:dyDescent="0.35">
      <c r="A49" t="s">
        <v>196</v>
      </c>
      <c r="B49" t="s">
        <v>179</v>
      </c>
      <c r="C49" t="s">
        <v>197</v>
      </c>
      <c r="D49" t="s">
        <v>198</v>
      </c>
      <c r="E49" t="s">
        <v>182</v>
      </c>
      <c r="F49" t="s">
        <v>177</v>
      </c>
      <c r="G49">
        <v>1</v>
      </c>
      <c r="H49">
        <v>1</v>
      </c>
      <c r="I49">
        <v>1000</v>
      </c>
      <c r="J49" t="s">
        <v>77</v>
      </c>
      <c r="K49" t="s">
        <v>69</v>
      </c>
    </row>
    <row r="50" spans="1:11" ht="15" x14ac:dyDescent="0.35">
      <c r="A50" t="s">
        <v>199</v>
      </c>
      <c r="B50" t="s">
        <v>120</v>
      </c>
      <c r="C50" t="s">
        <v>200</v>
      </c>
      <c r="D50" t="s">
        <v>176</v>
      </c>
      <c r="E50" t="s">
        <v>95</v>
      </c>
      <c r="F50" t="s">
        <v>177</v>
      </c>
      <c r="G50">
        <v>4</v>
      </c>
      <c r="H50">
        <v>9</v>
      </c>
      <c r="I50">
        <v>36000</v>
      </c>
      <c r="J50" t="s">
        <v>77</v>
      </c>
      <c r="K50" t="s">
        <v>78</v>
      </c>
    </row>
    <row r="51" spans="1:11" ht="15" x14ac:dyDescent="0.35">
      <c r="A51" t="s">
        <v>201</v>
      </c>
      <c r="B51" t="s">
        <v>120</v>
      </c>
      <c r="C51" t="s">
        <v>202</v>
      </c>
      <c r="D51" t="s">
        <v>203</v>
      </c>
      <c r="E51" t="s">
        <v>182</v>
      </c>
      <c r="F51" t="s">
        <v>183</v>
      </c>
      <c r="G51">
        <v>2</v>
      </c>
      <c r="H51">
        <v>9</v>
      </c>
      <c r="I51">
        <v>27000</v>
      </c>
      <c r="J51" t="s">
        <v>77</v>
      </c>
      <c r="K51" t="s">
        <v>69</v>
      </c>
    </row>
    <row r="52" spans="1:11" ht="15" x14ac:dyDescent="0.35">
      <c r="A52" t="s">
        <v>204</v>
      </c>
      <c r="B52" t="s">
        <v>120</v>
      </c>
      <c r="C52" t="s">
        <v>205</v>
      </c>
      <c r="D52" t="s">
        <v>206</v>
      </c>
      <c r="E52" t="s">
        <v>122</v>
      </c>
      <c r="F52" t="s">
        <v>177</v>
      </c>
      <c r="G52">
        <v>2</v>
      </c>
      <c r="H52">
        <v>14</v>
      </c>
      <c r="I52">
        <v>28000</v>
      </c>
      <c r="J52" t="s">
        <v>77</v>
      </c>
      <c r="K52" t="s">
        <v>69</v>
      </c>
    </row>
    <row r="53" spans="1:11" ht="15" x14ac:dyDescent="0.35">
      <c r="A53" t="s">
        <v>207</v>
      </c>
      <c r="B53" t="s">
        <v>120</v>
      </c>
      <c r="C53" t="s">
        <v>208</v>
      </c>
      <c r="D53" t="s">
        <v>209</v>
      </c>
      <c r="E53" t="s">
        <v>122</v>
      </c>
      <c r="F53" t="s">
        <v>183</v>
      </c>
      <c r="G53">
        <v>1</v>
      </c>
      <c r="H53">
        <v>14</v>
      </c>
      <c r="I53">
        <v>21000</v>
      </c>
      <c r="J53" t="s">
        <v>77</v>
      </c>
      <c r="K53" t="s">
        <v>69</v>
      </c>
    </row>
    <row r="54" spans="1:11" ht="15" x14ac:dyDescent="0.35">
      <c r="A54" t="s">
        <v>210</v>
      </c>
      <c r="B54" t="s">
        <v>120</v>
      </c>
      <c r="C54" t="s">
        <v>211</v>
      </c>
      <c r="D54" t="s">
        <v>151</v>
      </c>
      <c r="E54" t="s">
        <v>83</v>
      </c>
      <c r="F54" t="s">
        <v>101</v>
      </c>
      <c r="G54">
        <v>6</v>
      </c>
      <c r="H54">
        <v>14</v>
      </c>
      <c r="I54">
        <v>16800</v>
      </c>
      <c r="J54" t="s">
        <v>77</v>
      </c>
      <c r="K54" t="s">
        <v>69</v>
      </c>
    </row>
    <row r="55" spans="1:11" ht="15" x14ac:dyDescent="0.35">
      <c r="A55" t="s">
        <v>212</v>
      </c>
      <c r="B55" t="s">
        <v>120</v>
      </c>
      <c r="C55" t="s">
        <v>213</v>
      </c>
      <c r="D55" t="s">
        <v>214</v>
      </c>
      <c r="E55" t="s">
        <v>83</v>
      </c>
      <c r="F55" t="s">
        <v>215</v>
      </c>
      <c r="G55">
        <v>1</v>
      </c>
      <c r="H55">
        <v>14</v>
      </c>
      <c r="I55">
        <v>4200</v>
      </c>
      <c r="J55" t="s">
        <v>77</v>
      </c>
      <c r="K55" t="s">
        <v>69</v>
      </c>
    </row>
    <row r="56" spans="1:11" ht="15" x14ac:dyDescent="0.35">
      <c r="A56" s="163" t="s">
        <v>216</v>
      </c>
      <c r="B56" s="163" t="s">
        <v>179</v>
      </c>
      <c r="C56" s="163" t="s">
        <v>21</v>
      </c>
      <c r="D56" s="163" t="s">
        <v>69</v>
      </c>
      <c r="E56" s="163" t="s">
        <v>69</v>
      </c>
      <c r="F56" s="163" t="s">
        <v>69</v>
      </c>
      <c r="G56" s="163">
        <v>17</v>
      </c>
      <c r="H56" s="163">
        <v>53</v>
      </c>
      <c r="I56" s="163">
        <v>114000</v>
      </c>
      <c r="J56" s="163" t="s">
        <v>69</v>
      </c>
      <c r="K56" s="163" t="s">
        <v>69</v>
      </c>
    </row>
    <row r="57" spans="1:11" ht="15" x14ac:dyDescent="0.35">
      <c r="A57" s="163" t="s">
        <v>217</v>
      </c>
      <c r="B57" s="163" t="s">
        <v>86</v>
      </c>
      <c r="C57" s="163" t="s">
        <v>21</v>
      </c>
      <c r="D57" s="163" t="s">
        <v>69</v>
      </c>
      <c r="E57" s="163" t="s">
        <v>69</v>
      </c>
      <c r="F57" s="163" t="s">
        <v>69</v>
      </c>
      <c r="G57" s="163">
        <v>18</v>
      </c>
      <c r="H57" s="163">
        <v>14</v>
      </c>
      <c r="I57" s="163">
        <v>12600</v>
      </c>
      <c r="J57" s="163" t="s">
        <v>69</v>
      </c>
      <c r="K57" s="163" t="s">
        <v>69</v>
      </c>
    </row>
    <row r="58" spans="1:11" ht="15" x14ac:dyDescent="0.35">
      <c r="A58" s="163" t="s">
        <v>218</v>
      </c>
      <c r="B58" s="163" t="s">
        <v>72</v>
      </c>
      <c r="C58" s="163" t="s">
        <v>21</v>
      </c>
      <c r="D58" s="163" t="s">
        <v>69</v>
      </c>
      <c r="E58" s="163" t="s">
        <v>69</v>
      </c>
      <c r="F58" s="163" t="s">
        <v>69</v>
      </c>
      <c r="G58" s="163">
        <v>2</v>
      </c>
      <c r="H58" s="163">
        <v>14</v>
      </c>
      <c r="I58" s="163">
        <v>56000</v>
      </c>
      <c r="J58" s="163" t="s">
        <v>69</v>
      </c>
      <c r="K58" s="163" t="s">
        <v>69</v>
      </c>
    </row>
    <row r="59" spans="1:11" ht="15" x14ac:dyDescent="0.35">
      <c r="A59" s="163" t="s">
        <v>219</v>
      </c>
      <c r="B59" s="163" t="s">
        <v>120</v>
      </c>
      <c r="C59" s="163" t="s">
        <v>21</v>
      </c>
      <c r="D59" s="163" t="s">
        <v>69</v>
      </c>
      <c r="E59" s="163" t="s">
        <v>69</v>
      </c>
      <c r="F59" s="163" t="s">
        <v>69</v>
      </c>
      <c r="G59" s="163">
        <v>17</v>
      </c>
      <c r="H59" s="163">
        <v>314</v>
      </c>
      <c r="I59" s="163">
        <v>1933000</v>
      </c>
      <c r="J59" s="163" t="s">
        <v>69</v>
      </c>
      <c r="K59" s="163" t="s">
        <v>69</v>
      </c>
    </row>
    <row r="60" spans="1:11" ht="15" x14ac:dyDescent="0.35">
      <c r="A60" s="163" t="s">
        <v>220</v>
      </c>
      <c r="B60" s="163" t="s">
        <v>80</v>
      </c>
      <c r="C60" s="163" t="s">
        <v>21</v>
      </c>
      <c r="D60" s="163" t="s">
        <v>69</v>
      </c>
      <c r="E60" s="163" t="s">
        <v>69</v>
      </c>
      <c r="F60" s="163" t="s">
        <v>69</v>
      </c>
      <c r="G60" s="163">
        <v>2</v>
      </c>
      <c r="H60" s="163">
        <v>14</v>
      </c>
      <c r="I60" s="163">
        <v>14000</v>
      </c>
      <c r="J60" s="163" t="s">
        <v>69</v>
      </c>
      <c r="K60" s="163" t="s">
        <v>69</v>
      </c>
    </row>
    <row r="61" spans="1:11" ht="15" x14ac:dyDescent="0.35">
      <c r="A61" s="163" t="s">
        <v>221</v>
      </c>
      <c r="B61" s="163" t="s">
        <v>92</v>
      </c>
      <c r="C61" s="163" t="s">
        <v>21</v>
      </c>
      <c r="D61" s="163" t="s">
        <v>69</v>
      </c>
      <c r="E61" s="163" t="s">
        <v>69</v>
      </c>
      <c r="F61" s="163" t="s">
        <v>69</v>
      </c>
      <c r="G61" s="163">
        <v>1013</v>
      </c>
      <c r="H61" s="163">
        <v>2650</v>
      </c>
      <c r="I61" s="163">
        <v>740380</v>
      </c>
      <c r="J61" s="163" t="s">
        <v>69</v>
      </c>
      <c r="K61" s="163" t="s">
        <v>69</v>
      </c>
    </row>
    <row r="62" spans="1:11" ht="19.5" customHeight="1" thickBot="1" x14ac:dyDescent="0.4">
      <c r="A62" s="106"/>
      <c r="B62" s="147" t="s">
        <v>38</v>
      </c>
      <c r="C62" s="150" t="s">
        <v>21</v>
      </c>
      <c r="D62" s="107"/>
      <c r="E62" s="108"/>
      <c r="F62" s="109"/>
      <c r="G62" s="110"/>
      <c r="H62" s="110"/>
      <c r="I62" s="111">
        <v>2869980</v>
      </c>
      <c r="J62" s="112"/>
      <c r="K62" s="113"/>
    </row>
    <row r="63" spans="1:11" ht="19.5" customHeight="1" x14ac:dyDescent="0.35">
      <c r="A63" s="122"/>
      <c r="B63" s="123"/>
      <c r="C63" s="124"/>
      <c r="D63" s="124"/>
      <c r="E63" s="125"/>
      <c r="F63" s="126"/>
      <c r="G63" s="127"/>
      <c r="H63" s="127"/>
      <c r="I63" s="128"/>
      <c r="J63" s="137"/>
      <c r="K63" s="138"/>
    </row>
    <row r="64" spans="1:11" ht="19.5" customHeight="1" thickBot="1" x14ac:dyDescent="0.45">
      <c r="A64" s="83" t="s">
        <v>46</v>
      </c>
      <c r="B64" s="134"/>
      <c r="C64" s="129"/>
      <c r="D64" s="129"/>
      <c r="E64" s="130"/>
      <c r="F64" s="131"/>
      <c r="G64" s="132"/>
      <c r="H64" s="132"/>
      <c r="I64" s="133"/>
      <c r="J64" s="135"/>
      <c r="K64" s="136"/>
    </row>
    <row r="65" spans="1:11" ht="31.5" customHeight="1" x14ac:dyDescent="0.35">
      <c r="A65" s="145" t="s">
        <v>47</v>
      </c>
      <c r="B65" s="32" t="s">
        <v>58</v>
      </c>
      <c r="C65" s="32" t="s">
        <v>59</v>
      </c>
      <c r="D65" s="39"/>
      <c r="E65" s="33"/>
      <c r="F65" s="34" t="s">
        <v>57</v>
      </c>
      <c r="G65" s="35"/>
      <c r="H65" s="35"/>
      <c r="I65" s="34" t="s">
        <v>3</v>
      </c>
      <c r="J65" s="39"/>
      <c r="K65" s="148" t="s">
        <v>4</v>
      </c>
    </row>
    <row r="66" spans="1:11" ht="16.2" customHeight="1" x14ac:dyDescent="0.35">
      <c r="A66" s="67" t="s">
        <v>14</v>
      </c>
      <c r="B66" s="37"/>
      <c r="C66" s="37"/>
      <c r="D66" s="37"/>
      <c r="E66" s="37"/>
      <c r="F66" s="37" t="s">
        <v>15</v>
      </c>
      <c r="G66" s="37"/>
      <c r="H66" s="37"/>
      <c r="I66" s="36" t="s">
        <v>14</v>
      </c>
      <c r="J66" s="36"/>
      <c r="K66" s="68" t="s">
        <v>15</v>
      </c>
    </row>
    <row r="67" spans="1:11" ht="15.6" x14ac:dyDescent="0.35">
      <c r="A67" s="77" t="s">
        <v>222</v>
      </c>
      <c r="B67" s="151" t="s">
        <v>223</v>
      </c>
      <c r="C67" s="153" t="s">
        <v>39</v>
      </c>
      <c r="D67" s="81"/>
      <c r="E67" s="75"/>
      <c r="F67" s="86" t="s">
        <v>224</v>
      </c>
      <c r="G67" s="21"/>
      <c r="H67" s="21"/>
      <c r="I67" s="160">
        <v>52864.41</v>
      </c>
      <c r="J67" s="92" t="s">
        <v>69</v>
      </c>
      <c r="K67" s="78" t="s">
        <v>69</v>
      </c>
    </row>
    <row r="68" spans="1:11" ht="15.6" x14ac:dyDescent="0.35">
      <c r="A68" s="77" t="s">
        <v>225</v>
      </c>
      <c r="B68" s="152" t="s">
        <v>226</v>
      </c>
      <c r="C68" s="154" t="s">
        <v>40</v>
      </c>
      <c r="D68" s="19"/>
      <c r="E68" s="19"/>
      <c r="F68" s="19" t="s">
        <v>227</v>
      </c>
      <c r="G68" s="19"/>
      <c r="H68" s="19"/>
      <c r="I68" s="161">
        <v>175370.66</v>
      </c>
      <c r="J68" s="19" t="s">
        <v>69</v>
      </c>
      <c r="K68" s="80" t="s">
        <v>69</v>
      </c>
    </row>
    <row r="69" spans="1:11" ht="16.2" thickBot="1" x14ac:dyDescent="0.45">
      <c r="A69" s="69" t="s">
        <v>228</v>
      </c>
      <c r="B69" s="146" t="s">
        <v>229</v>
      </c>
      <c r="C69" s="155" t="s">
        <v>32</v>
      </c>
      <c r="D69" s="82"/>
      <c r="E69" s="71"/>
      <c r="F69" s="72"/>
      <c r="G69" s="73"/>
      <c r="H69" s="73"/>
      <c r="I69" s="101">
        <v>228235.07</v>
      </c>
      <c r="J69" s="90" t="s">
        <v>69</v>
      </c>
      <c r="K69" s="74" t="s">
        <v>69</v>
      </c>
    </row>
    <row r="70" spans="1:11" ht="15.6" x14ac:dyDescent="0.4">
      <c r="A70" s="59"/>
      <c r="B70" s="60"/>
      <c r="C70" s="139"/>
      <c r="D70" s="139"/>
      <c r="E70" s="62"/>
      <c r="F70" s="63"/>
      <c r="G70" s="64"/>
      <c r="H70" s="64"/>
      <c r="I70" s="140"/>
      <c r="J70" s="65"/>
      <c r="K70" s="66"/>
    </row>
    <row r="71" spans="1:11" ht="16.2" thickBot="1" x14ac:dyDescent="0.45">
      <c r="A71" s="83" t="s">
        <v>48</v>
      </c>
      <c r="B71" s="60"/>
      <c r="C71" s="61"/>
      <c r="D71" s="61"/>
      <c r="E71" s="62"/>
      <c r="F71" s="63"/>
      <c r="G71" s="64"/>
      <c r="H71" s="64"/>
      <c r="I71" s="65"/>
      <c r="J71" s="65"/>
      <c r="K71" s="66"/>
    </row>
    <row r="72" spans="1:11" ht="31.5" customHeight="1" x14ac:dyDescent="0.35">
      <c r="A72" s="145" t="s">
        <v>12</v>
      </c>
      <c r="B72" s="32" t="s">
        <v>60</v>
      </c>
      <c r="C72" s="32" t="s">
        <v>59</v>
      </c>
      <c r="D72" s="39"/>
      <c r="E72" s="33"/>
      <c r="F72" s="34" t="s">
        <v>57</v>
      </c>
      <c r="G72" s="35"/>
      <c r="H72" s="35"/>
      <c r="I72" s="34" t="s">
        <v>3</v>
      </c>
      <c r="J72" s="39"/>
      <c r="K72" s="148" t="s">
        <v>4</v>
      </c>
    </row>
    <row r="73" spans="1:11" ht="16.2" customHeight="1" x14ac:dyDescent="0.35">
      <c r="A73" s="36" t="s">
        <v>14</v>
      </c>
      <c r="B73" s="37"/>
      <c r="C73" s="37"/>
      <c r="D73" s="37"/>
      <c r="E73" s="37"/>
      <c r="F73" s="37" t="s">
        <v>15</v>
      </c>
      <c r="G73" s="37"/>
      <c r="H73" s="37"/>
      <c r="I73" s="36" t="s">
        <v>14</v>
      </c>
      <c r="J73" s="36"/>
      <c r="K73" s="37" t="s">
        <v>15</v>
      </c>
    </row>
    <row r="74" spans="1:11" ht="15.6" x14ac:dyDescent="0.35">
      <c r="A74" s="141" t="s">
        <v>230</v>
      </c>
      <c r="B74" s="156" t="s">
        <v>231</v>
      </c>
      <c r="C74" s="153" t="s">
        <v>44</v>
      </c>
      <c r="D74" s="81"/>
      <c r="E74" s="20"/>
      <c r="F74" s="86" t="s">
        <v>232</v>
      </c>
      <c r="G74" s="46"/>
      <c r="H74" s="46"/>
      <c r="I74" s="102">
        <v>247857.21</v>
      </c>
      <c r="J74" s="93" t="s">
        <v>69</v>
      </c>
      <c r="K74" s="47" t="s">
        <v>69</v>
      </c>
    </row>
    <row r="75" spans="1:11" ht="15.6" x14ac:dyDescent="0.35">
      <c r="A75" s="141" t="s">
        <v>233</v>
      </c>
      <c r="B75" s="152" t="s">
        <v>234</v>
      </c>
      <c r="C75" s="158" t="s">
        <v>41</v>
      </c>
      <c r="D75" s="88"/>
      <c r="E75" s="79"/>
      <c r="F75" s="19" t="s">
        <v>235</v>
      </c>
      <c r="G75" s="79"/>
      <c r="H75" s="79"/>
      <c r="I75" s="142">
        <v>0</v>
      </c>
      <c r="J75" s="79" t="s">
        <v>69</v>
      </c>
      <c r="K75" s="80" t="s">
        <v>69</v>
      </c>
    </row>
    <row r="76" spans="1:11" x14ac:dyDescent="0.35">
      <c r="A76" s="40" t="s">
        <v>236</v>
      </c>
      <c r="B76" s="157" t="s">
        <v>237</v>
      </c>
      <c r="C76" s="159" t="s">
        <v>21</v>
      </c>
      <c r="D76" s="41"/>
      <c r="E76" s="42"/>
      <c r="F76" s="43"/>
      <c r="G76" s="44"/>
      <c r="H76" s="44"/>
      <c r="I76" s="103">
        <v>247857.21</v>
      </c>
      <c r="J76" s="91" t="s">
        <v>69</v>
      </c>
      <c r="K76" s="45" t="s">
        <v>69</v>
      </c>
    </row>
    <row r="77" spans="1:11" s="23" customFormat="1" ht="17.25" customHeight="1" thickBot="1" x14ac:dyDescent="0.35">
      <c r="A77" s="169" t="s">
        <v>5</v>
      </c>
      <c r="B77" s="170"/>
      <c r="C77" s="170"/>
      <c r="D77" s="170"/>
      <c r="E77" s="170"/>
      <c r="F77" s="170"/>
      <c r="G77" s="170"/>
      <c r="H77" s="171"/>
      <c r="I77" s="104">
        <v>3346072.28</v>
      </c>
      <c r="J77" s="94"/>
      <c r="K77" s="76"/>
    </row>
    <row r="78" spans="1:11" x14ac:dyDescent="0.35">
      <c r="C78" s="24"/>
      <c r="D78" s="24"/>
      <c r="E78" s="25"/>
      <c r="F78" s="26"/>
      <c r="G78" s="26"/>
      <c r="H78" s="27"/>
      <c r="I78" s="28"/>
      <c r="J78" s="28"/>
      <c r="K78" s="29"/>
    </row>
    <row r="79" spans="1:11" x14ac:dyDescent="0.35">
      <c r="C79" s="30"/>
      <c r="D79" s="30"/>
      <c r="E79" s="31"/>
    </row>
    <row r="81" spans="1:11" x14ac:dyDescent="0.35">
      <c r="E81" s="14"/>
      <c r="F81" s="14"/>
      <c r="G81" s="14"/>
    </row>
    <row r="82" spans="1:11" x14ac:dyDescent="0.35">
      <c r="E82" s="14"/>
      <c r="F82" s="14"/>
      <c r="G82" s="14"/>
    </row>
    <row r="83" spans="1:11" s="18" customFormat="1" x14ac:dyDescent="0.35">
      <c r="A83" s="14"/>
      <c r="B83" s="14"/>
      <c r="C83" s="14"/>
      <c r="D83" s="14"/>
      <c r="E83" s="14"/>
      <c r="F83" s="14"/>
      <c r="G83" s="14"/>
      <c r="H83" s="14"/>
      <c r="K83" s="14"/>
    </row>
  </sheetData>
  <mergeCells count="12">
    <mergeCell ref="A77:H77"/>
    <mergeCell ref="A1:K1"/>
    <mergeCell ref="B2:E2"/>
    <mergeCell ref="H2:K2"/>
    <mergeCell ref="B3:E3"/>
    <mergeCell ref="H3:K3"/>
    <mergeCell ref="B5:E5"/>
    <mergeCell ref="H5:K5"/>
    <mergeCell ref="B6:E6"/>
    <mergeCell ref="H6:K6"/>
    <mergeCell ref="B4:E4"/>
    <mergeCell ref="H4:K4"/>
  </mergeCells>
  <phoneticPr fontId="26" type="noConversion"/>
  <conditionalFormatting sqref="A69:K70 A68 A65:K67 B64:K64 A16:K63">
    <cfRule type="expression" dxfId="22" priority="11">
      <formula>IF($H$6="I. 不含第四方的项目",1,)</formula>
    </cfRule>
  </conditionalFormatting>
  <conditionalFormatting sqref="B14">
    <cfRule type="expression" dxfId="21" priority="9">
      <formula>IF($H$6="I. 不含第四方的项目",1,)</formula>
    </cfRule>
  </conditionalFormatting>
  <conditionalFormatting sqref="B75:J75">
    <cfRule type="expression" dxfId="20" priority="8">
      <formula>IF($H$6="II. 含第四方的项目，HCO无法开具增值税专用发票（有第四方税费而HCO税费为零）",1,)</formula>
    </cfRule>
  </conditionalFormatting>
  <conditionalFormatting sqref="K75">
    <cfRule type="expression" dxfId="19" priority="6">
      <formula>IF($H$6="II. 含第四方的项目，HCO无法开具增值税专用发票（有第四方税费而HCO税费为零）",1,)</formula>
    </cfRule>
  </conditionalFormatting>
  <conditionalFormatting sqref="K68">
    <cfRule type="expression" dxfId="18" priority="4">
      <formula>IF($H$6="III.含第四方的项目，HCO为增值税纳税人可开具增值税专用发票（有HCO税费而第四方税费为零）",1,)</formula>
    </cfRule>
  </conditionalFormatting>
  <conditionalFormatting sqref="B68:J68">
    <cfRule type="expression" dxfId="17" priority="3">
      <formula>IF($H$6="III.含第四方的项目，HCO为增值税纳税人可开具增值税专用发票（有HCO税费而第四方税费为零）",1,)</formula>
    </cfRule>
  </conditionalFormatting>
  <conditionalFormatting sqref="B68:K68">
    <cfRule type="expression" dxfId="16" priority="2">
      <formula>IF($H$6="I. 不含第四方的项目",1,)</formula>
    </cfRule>
  </conditionalFormatting>
  <conditionalFormatting sqref="H6">
    <cfRule type="cellIs" dxfId="15" priority="1" operator="equal">
      <formula>"必填选项"</formula>
    </cfRule>
  </conditionalFormatting>
  <dataValidations count="1">
    <dataValidation type="list" allowBlank="1" showInputMessage="1" showErrorMessage="1" errorTitle="提醒" error="必须选择下拉菜单中的选项_x000a_" sqref="M6:O6 H6:K6" xr:uid="{02DF610D-219A-450D-AAD3-4B333E96FDDF}">
      <formula1>"I. 不含第四方的项目,II. 含第四方的项目，HCO无法开具增值税专用发票（有第四方税费而HCO税费为零）,III.含第四方的项目，HCO为增值税纳税人可开具增值税专用发票（有HCO税费而第四方税费为零）"</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1AC32-1C9D-4A75-A5B9-6DF27EB1BC28}">
  <sheetPr>
    <tabColor rgb="FFFFFF00"/>
  </sheetPr>
  <dimension ref="A1:K77"/>
  <sheetViews>
    <sheetView topLeftCell="C10" zoomScale="80" zoomScaleNormal="80" workbookViewId="0">
      <selection activeCell="K22" sqref="K22"/>
    </sheetView>
  </sheetViews>
  <sheetFormatPr defaultColWidth="10" defaultRowHeight="14.4" x14ac:dyDescent="0.35"/>
  <cols>
    <col min="1" max="1" width="14.44140625" style="14" bestFit="1" customWidth="1" collapsed="1"/>
    <col min="2" max="2" width="23.33203125" style="14" bestFit="1" customWidth="1" collapsed="1"/>
    <col min="3" max="3" width="85.21875" style="14" bestFit="1" customWidth="1" collapsed="1"/>
    <col min="4" max="4" width="56.21875" style="14" bestFit="1" customWidth="1" collapsed="1"/>
    <col min="5" max="5" width="7.109375" style="17" bestFit="1" customWidth="1" collapsed="1"/>
    <col min="6" max="6" width="21.6640625" style="18" bestFit="1" customWidth="1" collapsed="1"/>
    <col min="7" max="7" width="7.109375" style="18" bestFit="1" customWidth="1" collapsed="1"/>
    <col min="8" max="8" width="10.88671875" style="14" bestFit="1" customWidth="1" collapsed="1"/>
    <col min="9" max="9" width="16.77734375" style="18" bestFit="1" customWidth="1" collapsed="1"/>
    <col min="10" max="10" width="21.88671875" style="18" bestFit="1" customWidth="1" collapsed="1"/>
    <col min="11" max="11" width="10.88671875" style="14" bestFit="1" customWidth="1" collapsed="1"/>
    <col min="12" max="16384" width="10" style="14" collapsed="1"/>
  </cols>
  <sheetData>
    <row r="1" spans="1:11" s="18" customFormat="1" ht="28.8" x14ac:dyDescent="0.35">
      <c r="A1" s="167" t="s">
        <v>10</v>
      </c>
      <c r="B1" s="167"/>
      <c r="C1" s="168"/>
      <c r="D1" s="168"/>
      <c r="E1" s="168"/>
      <c r="F1" s="168"/>
      <c r="G1" s="168"/>
      <c r="H1" s="168"/>
      <c r="I1" s="168"/>
      <c r="J1" s="168"/>
      <c r="K1" s="168"/>
    </row>
    <row r="2" spans="1:11" ht="29.4" x14ac:dyDescent="0.35">
      <c r="A2" s="15" t="s">
        <v>6</v>
      </c>
      <c r="B2" s="165" t="s">
        <v>61</v>
      </c>
      <c r="C2" s="165"/>
      <c r="D2" s="165"/>
      <c r="E2" s="165"/>
      <c r="F2" s="16" t="s">
        <v>43</v>
      </c>
      <c r="G2" s="16"/>
      <c r="H2" s="165" t="s">
        <v>62</v>
      </c>
      <c r="I2" s="165"/>
      <c r="J2" s="165"/>
      <c r="K2" s="165"/>
    </row>
    <row r="3" spans="1:11" ht="28.8" x14ac:dyDescent="0.35">
      <c r="A3" s="15" t="s">
        <v>33</v>
      </c>
      <c r="B3" s="164" t="s">
        <v>63</v>
      </c>
      <c r="C3" s="164"/>
      <c r="D3" s="164"/>
      <c r="E3" s="164"/>
      <c r="F3" s="16" t="s">
        <v>7</v>
      </c>
      <c r="G3" s="16"/>
      <c r="H3" s="165" t="s">
        <v>64</v>
      </c>
      <c r="I3" s="165"/>
      <c r="J3" s="165"/>
      <c r="K3" s="165"/>
    </row>
    <row r="4" spans="1:11" ht="28.8" x14ac:dyDescent="0.35">
      <c r="A4" s="15" t="s">
        <v>8</v>
      </c>
      <c r="B4" s="164" t="s">
        <v>65</v>
      </c>
      <c r="C4" s="164"/>
      <c r="D4" s="164"/>
      <c r="E4" s="164"/>
      <c r="F4" s="16" t="s">
        <v>9</v>
      </c>
      <c r="G4" s="16"/>
      <c r="H4" s="165" t="s">
        <v>66</v>
      </c>
      <c r="I4" s="165"/>
      <c r="J4" s="165"/>
      <c r="K4" s="165"/>
    </row>
    <row r="5" spans="1:11" ht="28.8" x14ac:dyDescent="0.35">
      <c r="A5" s="15" t="s">
        <v>13</v>
      </c>
      <c r="B5" s="164" t="s">
        <v>67</v>
      </c>
      <c r="C5" s="164"/>
      <c r="D5" s="164"/>
      <c r="E5" s="164"/>
      <c r="F5" s="16" t="s">
        <v>20</v>
      </c>
      <c r="G5" s="13"/>
      <c r="H5" s="165" t="s">
        <v>68</v>
      </c>
      <c r="I5" s="165"/>
      <c r="J5" s="165"/>
      <c r="K5" s="165"/>
    </row>
    <row r="6" spans="1:11" ht="26.4" x14ac:dyDescent="0.35">
      <c r="A6" s="15" t="s">
        <v>42</v>
      </c>
      <c r="B6" s="164" t="s">
        <v>69</v>
      </c>
      <c r="C6" s="164"/>
      <c r="D6" s="164"/>
      <c r="E6" s="164"/>
      <c r="F6" s="16" t="s">
        <v>30</v>
      </c>
      <c r="G6" s="13"/>
      <c r="H6" s="166" t="s">
        <v>70</v>
      </c>
      <c r="I6" s="166"/>
      <c r="J6" s="166"/>
      <c r="K6" s="166"/>
    </row>
    <row r="8" spans="1:11" ht="16.2" thickBot="1" x14ac:dyDescent="0.45">
      <c r="A8" s="83" t="s">
        <v>35</v>
      </c>
    </row>
    <row r="9" spans="1:11" ht="28.8" x14ac:dyDescent="0.35">
      <c r="A9" s="145" t="s">
        <v>12</v>
      </c>
      <c r="B9" s="32" t="s">
        <v>11</v>
      </c>
      <c r="C9" s="32" t="s">
        <v>18</v>
      </c>
      <c r="D9" s="33" t="s">
        <v>54</v>
      </c>
      <c r="E9" s="33" t="s">
        <v>0</v>
      </c>
      <c r="F9" s="34" t="s">
        <v>1</v>
      </c>
      <c r="G9" s="35" t="s">
        <v>2</v>
      </c>
      <c r="H9" s="35" t="s">
        <v>19</v>
      </c>
      <c r="I9" s="34" t="s">
        <v>3</v>
      </c>
      <c r="J9" s="39" t="s">
        <v>56</v>
      </c>
      <c r="K9" s="148" t="s">
        <v>4</v>
      </c>
    </row>
    <row r="10" spans="1:11" ht="28.8" x14ac:dyDescent="0.35">
      <c r="A10" s="37" t="s">
        <v>52</v>
      </c>
      <c r="B10" s="37" t="s">
        <v>53</v>
      </c>
      <c r="C10" s="37" t="s">
        <v>15</v>
      </c>
      <c r="D10" s="37" t="s">
        <v>55</v>
      </c>
      <c r="E10" s="37" t="s">
        <v>15</v>
      </c>
      <c r="F10" s="37" t="s">
        <v>15</v>
      </c>
      <c r="G10" s="37" t="s">
        <v>15</v>
      </c>
      <c r="H10" s="37" t="s">
        <v>15</v>
      </c>
      <c r="I10" s="37" t="s">
        <v>52</v>
      </c>
      <c r="J10" s="37" t="s">
        <v>52</v>
      </c>
      <c r="K10" s="68" t="s">
        <v>15</v>
      </c>
    </row>
    <row r="11" spans="1:11" ht="15" x14ac:dyDescent="0.35">
      <c r="A11" t="s">
        <v>69</v>
      </c>
      <c r="B11" t="s">
        <v>69</v>
      </c>
      <c r="C11" t="s">
        <v>69</v>
      </c>
      <c r="D11" t="s">
        <v>69</v>
      </c>
      <c r="E11" t="s">
        <v>69</v>
      </c>
      <c r="F11" t="s">
        <v>69</v>
      </c>
      <c r="G11" t="s">
        <v>69</v>
      </c>
      <c r="H11" t="s">
        <v>69</v>
      </c>
      <c r="I11" t="s">
        <v>69</v>
      </c>
      <c r="J11" t="s">
        <v>69</v>
      </c>
      <c r="K11" t="s">
        <v>69</v>
      </c>
    </row>
    <row r="12" spans="1:11" ht="15" thickBot="1" x14ac:dyDescent="0.4">
      <c r="A12" s="69"/>
      <c r="B12" s="146" t="s">
        <v>37</v>
      </c>
      <c r="C12" s="149" t="s">
        <v>21</v>
      </c>
      <c r="D12" s="70"/>
      <c r="E12" s="71"/>
      <c r="F12" s="72"/>
      <c r="G12" s="73"/>
      <c r="H12" s="73"/>
      <c r="I12" s="101" t="s">
        <v>31</v>
      </c>
      <c r="J12" s="90"/>
      <c r="K12" s="74"/>
    </row>
    <row r="13" spans="1:11" x14ac:dyDescent="0.35">
      <c r="A13" s="59"/>
      <c r="B13" s="60"/>
      <c r="C13" s="61"/>
      <c r="D13" s="61"/>
      <c r="E13" s="62"/>
      <c r="F13" s="63"/>
      <c r="G13" s="64"/>
      <c r="H13" s="64"/>
      <c r="I13" s="65"/>
      <c r="J13" s="65"/>
      <c r="K13" s="66"/>
    </row>
    <row r="14" spans="1:11" ht="16.2" thickBot="1" x14ac:dyDescent="0.45">
      <c r="A14" s="83" t="s">
        <v>36</v>
      </c>
      <c r="B14" s="67" t="str">
        <f>IFERROR(IF($H$6="I. 不含第四方的项目","无需填写第四方费用",""),"")</f>
        <v/>
      </c>
    </row>
    <row r="15" spans="1:11" ht="28.8" x14ac:dyDescent="0.35">
      <c r="A15" s="145" t="s">
        <v>12</v>
      </c>
      <c r="B15" s="32" t="s">
        <v>11</v>
      </c>
      <c r="C15" s="32" t="s">
        <v>18</v>
      </c>
      <c r="D15" s="39" t="s">
        <v>54</v>
      </c>
      <c r="E15" s="33" t="s">
        <v>0</v>
      </c>
      <c r="F15" s="34" t="s">
        <v>1</v>
      </c>
      <c r="G15" s="35" t="s">
        <v>2</v>
      </c>
      <c r="H15" s="35" t="s">
        <v>19</v>
      </c>
      <c r="I15" s="34" t="s">
        <v>3</v>
      </c>
      <c r="J15" s="39" t="s">
        <v>56</v>
      </c>
      <c r="K15" s="148" t="s">
        <v>4</v>
      </c>
    </row>
    <row r="16" spans="1:11" ht="28.8" x14ac:dyDescent="0.35">
      <c r="A16" s="37" t="s">
        <v>52</v>
      </c>
      <c r="B16" s="37" t="s">
        <v>53</v>
      </c>
      <c r="C16" s="37" t="s">
        <v>15</v>
      </c>
      <c r="D16" s="37" t="s">
        <v>55</v>
      </c>
      <c r="E16" s="37" t="s">
        <v>15</v>
      </c>
      <c r="F16" s="37" t="s">
        <v>15</v>
      </c>
      <c r="G16" s="37" t="s">
        <v>15</v>
      </c>
      <c r="H16" s="37" t="s">
        <v>15</v>
      </c>
      <c r="I16" s="37" t="s">
        <v>52</v>
      </c>
      <c r="J16" s="37" t="s">
        <v>52</v>
      </c>
      <c r="K16" s="68" t="s">
        <v>15</v>
      </c>
    </row>
    <row r="17" spans="1:11" ht="15" x14ac:dyDescent="0.35">
      <c r="A17" t="s">
        <v>71</v>
      </c>
      <c r="B17" t="s">
        <v>72</v>
      </c>
      <c r="C17" t="s">
        <v>73</v>
      </c>
      <c r="D17" t="s">
        <v>74</v>
      </c>
      <c r="E17" t="s">
        <v>75</v>
      </c>
      <c r="F17" t="s">
        <v>76</v>
      </c>
      <c r="G17">
        <v>2</v>
      </c>
      <c r="H17">
        <v>14</v>
      </c>
      <c r="I17">
        <v>56000</v>
      </c>
      <c r="J17" t="s">
        <v>77</v>
      </c>
      <c r="K17" t="s">
        <v>78</v>
      </c>
    </row>
    <row r="18" spans="1:11" ht="15" x14ac:dyDescent="0.35">
      <c r="A18" t="s">
        <v>79</v>
      </c>
      <c r="B18" t="s">
        <v>80</v>
      </c>
      <c r="C18" t="s">
        <v>81</v>
      </c>
      <c r="D18" t="s">
        <v>82</v>
      </c>
      <c r="E18" t="s">
        <v>83</v>
      </c>
      <c r="F18" t="s">
        <v>84</v>
      </c>
      <c r="G18">
        <v>2</v>
      </c>
      <c r="H18">
        <v>14</v>
      </c>
      <c r="I18">
        <v>14000</v>
      </c>
      <c r="J18" t="s">
        <v>77</v>
      </c>
      <c r="K18" t="s">
        <v>78</v>
      </c>
    </row>
    <row r="19" spans="1:11" ht="15" x14ac:dyDescent="0.35">
      <c r="A19" t="s">
        <v>85</v>
      </c>
      <c r="B19" t="s">
        <v>86</v>
      </c>
      <c r="C19" t="s">
        <v>87</v>
      </c>
      <c r="D19" t="s">
        <v>88</v>
      </c>
      <c r="E19" t="s">
        <v>89</v>
      </c>
      <c r="F19" t="s">
        <v>90</v>
      </c>
      <c r="G19">
        <v>18</v>
      </c>
      <c r="H19">
        <v>14</v>
      </c>
      <c r="I19">
        <v>12600</v>
      </c>
      <c r="J19" t="s">
        <v>77</v>
      </c>
      <c r="K19" t="s">
        <v>78</v>
      </c>
    </row>
    <row r="20" spans="1:11" ht="15" x14ac:dyDescent="0.35">
      <c r="A20" t="s">
        <v>91</v>
      </c>
      <c r="B20" t="s">
        <v>92</v>
      </c>
      <c r="C20" t="s">
        <v>93</v>
      </c>
      <c r="D20" t="s">
        <v>94</v>
      </c>
      <c r="E20" t="s">
        <v>95</v>
      </c>
      <c r="F20" t="s">
        <v>96</v>
      </c>
      <c r="G20">
        <v>1</v>
      </c>
      <c r="H20">
        <v>240</v>
      </c>
      <c r="I20">
        <v>57600</v>
      </c>
      <c r="J20" t="s">
        <v>77</v>
      </c>
      <c r="K20" t="s">
        <v>69</v>
      </c>
    </row>
    <row r="21" spans="1:11" ht="15" x14ac:dyDescent="0.35">
      <c r="A21" t="s">
        <v>97</v>
      </c>
      <c r="B21" t="s">
        <v>92</v>
      </c>
      <c r="C21" t="s">
        <v>98</v>
      </c>
      <c r="D21" t="s">
        <v>99</v>
      </c>
      <c r="E21" t="s">
        <v>100</v>
      </c>
      <c r="F21" t="s">
        <v>101</v>
      </c>
      <c r="G21">
        <v>5</v>
      </c>
      <c r="H21">
        <v>90</v>
      </c>
      <c r="I21">
        <v>90000</v>
      </c>
      <c r="J21" t="s">
        <v>77</v>
      </c>
      <c r="K21" t="s">
        <v>69</v>
      </c>
    </row>
    <row r="22" spans="1:11" ht="15" x14ac:dyDescent="0.35">
      <c r="A22" t="s">
        <v>102</v>
      </c>
      <c r="B22" t="s">
        <v>92</v>
      </c>
      <c r="C22" t="s">
        <v>103</v>
      </c>
      <c r="D22" t="s">
        <v>104</v>
      </c>
      <c r="E22" t="s">
        <v>105</v>
      </c>
      <c r="F22" t="s">
        <v>106</v>
      </c>
      <c r="G22">
        <v>3</v>
      </c>
      <c r="H22">
        <v>30</v>
      </c>
      <c r="I22">
        <v>72000</v>
      </c>
      <c r="J22" t="s">
        <v>104</v>
      </c>
      <c r="K22" t="s">
        <v>78</v>
      </c>
    </row>
    <row r="23" spans="1:11" ht="15" x14ac:dyDescent="0.35">
      <c r="A23" t="s">
        <v>107</v>
      </c>
      <c r="B23" t="s">
        <v>92</v>
      </c>
      <c r="C23" t="s">
        <v>108</v>
      </c>
      <c r="D23" t="s">
        <v>109</v>
      </c>
      <c r="E23" t="s">
        <v>110</v>
      </c>
      <c r="F23" t="s">
        <v>111</v>
      </c>
      <c r="G23">
        <v>2</v>
      </c>
      <c r="H23">
        <v>240</v>
      </c>
      <c r="I23">
        <v>48000</v>
      </c>
      <c r="J23" t="s">
        <v>104</v>
      </c>
      <c r="K23" t="s">
        <v>78</v>
      </c>
    </row>
    <row r="24" spans="1:11" ht="15" x14ac:dyDescent="0.35">
      <c r="A24" t="s">
        <v>112</v>
      </c>
      <c r="B24" t="s">
        <v>92</v>
      </c>
      <c r="C24" t="s">
        <v>113</v>
      </c>
      <c r="D24" t="s">
        <v>104</v>
      </c>
      <c r="E24" t="s">
        <v>114</v>
      </c>
      <c r="F24" t="s">
        <v>111</v>
      </c>
      <c r="G24">
        <v>2</v>
      </c>
      <c r="H24">
        <v>240</v>
      </c>
      <c r="I24">
        <v>48000</v>
      </c>
      <c r="J24" t="s">
        <v>104</v>
      </c>
      <c r="K24" t="s">
        <v>78</v>
      </c>
    </row>
    <row r="25" spans="1:11" ht="15" x14ac:dyDescent="0.35">
      <c r="A25" t="s">
        <v>115</v>
      </c>
      <c r="B25" t="s">
        <v>92</v>
      </c>
      <c r="C25" t="s">
        <v>116</v>
      </c>
      <c r="D25" t="s">
        <v>104</v>
      </c>
      <c r="E25" t="s">
        <v>117</v>
      </c>
      <c r="F25" t="s">
        <v>118</v>
      </c>
      <c r="G25">
        <v>4</v>
      </c>
      <c r="H25">
        <v>240</v>
      </c>
      <c r="I25">
        <v>38400</v>
      </c>
      <c r="J25" t="s">
        <v>104</v>
      </c>
      <c r="K25" t="s">
        <v>78</v>
      </c>
    </row>
    <row r="26" spans="1:11" ht="15" x14ac:dyDescent="0.35">
      <c r="A26" t="s">
        <v>119</v>
      </c>
      <c r="B26" t="s">
        <v>120</v>
      </c>
      <c r="C26" t="s">
        <v>121</v>
      </c>
      <c r="D26" t="s">
        <v>104</v>
      </c>
      <c r="E26" t="s">
        <v>122</v>
      </c>
      <c r="F26" t="s">
        <v>123</v>
      </c>
      <c r="G26">
        <v>1</v>
      </c>
      <c r="H26">
        <v>240</v>
      </c>
      <c r="I26">
        <v>1800000</v>
      </c>
      <c r="J26" t="s">
        <v>104</v>
      </c>
      <c r="K26" t="s">
        <v>78</v>
      </c>
    </row>
    <row r="27" spans="1:11" ht="15" x14ac:dyDescent="0.35">
      <c r="A27" t="s">
        <v>124</v>
      </c>
      <c r="B27" t="s">
        <v>92</v>
      </c>
      <c r="C27" t="s">
        <v>125</v>
      </c>
      <c r="D27" t="s">
        <v>126</v>
      </c>
      <c r="E27" t="s">
        <v>127</v>
      </c>
      <c r="F27" t="s">
        <v>111</v>
      </c>
      <c r="G27">
        <v>2</v>
      </c>
      <c r="H27">
        <v>240</v>
      </c>
      <c r="I27">
        <v>48000</v>
      </c>
      <c r="J27" t="s">
        <v>77</v>
      </c>
      <c r="K27" t="s">
        <v>69</v>
      </c>
    </row>
    <row r="28" spans="1:11" ht="15" x14ac:dyDescent="0.35">
      <c r="A28" t="s">
        <v>128</v>
      </c>
      <c r="B28" t="s">
        <v>92</v>
      </c>
      <c r="C28" t="s">
        <v>129</v>
      </c>
      <c r="D28" t="s">
        <v>130</v>
      </c>
      <c r="E28" t="s">
        <v>131</v>
      </c>
      <c r="F28" t="s">
        <v>132</v>
      </c>
      <c r="G28">
        <v>1</v>
      </c>
      <c r="H28">
        <v>240</v>
      </c>
      <c r="I28">
        <v>7200</v>
      </c>
      <c r="J28" t="s">
        <v>77</v>
      </c>
      <c r="K28" t="s">
        <v>69</v>
      </c>
    </row>
    <row r="29" spans="1:11" ht="15" x14ac:dyDescent="0.35">
      <c r="A29" t="s">
        <v>133</v>
      </c>
      <c r="B29" t="s">
        <v>92</v>
      </c>
      <c r="C29" t="s">
        <v>134</v>
      </c>
      <c r="D29" t="s">
        <v>135</v>
      </c>
      <c r="E29" t="s">
        <v>127</v>
      </c>
      <c r="F29" t="s">
        <v>136</v>
      </c>
      <c r="G29">
        <v>4</v>
      </c>
      <c r="H29">
        <v>240</v>
      </c>
      <c r="I29">
        <v>14400</v>
      </c>
      <c r="J29" t="s">
        <v>77</v>
      </c>
      <c r="K29" t="s">
        <v>69</v>
      </c>
    </row>
    <row r="30" spans="1:11" ht="15" x14ac:dyDescent="0.35">
      <c r="A30" t="s">
        <v>137</v>
      </c>
      <c r="B30" t="s">
        <v>92</v>
      </c>
      <c r="C30" t="s">
        <v>138</v>
      </c>
      <c r="D30" t="s">
        <v>139</v>
      </c>
      <c r="E30" t="s">
        <v>127</v>
      </c>
      <c r="F30" t="s">
        <v>118</v>
      </c>
      <c r="G30">
        <v>2</v>
      </c>
      <c r="H30">
        <v>240</v>
      </c>
      <c r="I30">
        <v>19200</v>
      </c>
      <c r="J30" t="s">
        <v>77</v>
      </c>
      <c r="K30" t="s">
        <v>69</v>
      </c>
    </row>
    <row r="31" spans="1:11" ht="15" x14ac:dyDescent="0.35">
      <c r="A31" t="s">
        <v>140</v>
      </c>
      <c r="B31" t="s">
        <v>92</v>
      </c>
      <c r="C31" t="s">
        <v>141</v>
      </c>
      <c r="D31" t="s">
        <v>142</v>
      </c>
      <c r="E31" t="s">
        <v>127</v>
      </c>
      <c r="F31" t="s">
        <v>143</v>
      </c>
      <c r="G31">
        <v>500</v>
      </c>
      <c r="H31">
        <v>240</v>
      </c>
      <c r="I31">
        <v>12000</v>
      </c>
      <c r="J31" t="s">
        <v>77</v>
      </c>
      <c r="K31" t="s">
        <v>69</v>
      </c>
    </row>
    <row r="32" spans="1:11" ht="15" x14ac:dyDescent="0.35">
      <c r="A32" t="s">
        <v>144</v>
      </c>
      <c r="B32" t="s">
        <v>92</v>
      </c>
      <c r="C32" t="s">
        <v>145</v>
      </c>
      <c r="D32" t="s">
        <v>142</v>
      </c>
      <c r="E32" t="s">
        <v>127</v>
      </c>
      <c r="F32" t="s">
        <v>146</v>
      </c>
      <c r="G32">
        <v>360</v>
      </c>
      <c r="H32">
        <v>240</v>
      </c>
      <c r="I32">
        <v>86400</v>
      </c>
      <c r="J32" t="s">
        <v>77</v>
      </c>
      <c r="K32" t="s">
        <v>69</v>
      </c>
    </row>
    <row r="33" spans="1:11" ht="15" x14ac:dyDescent="0.35">
      <c r="A33" t="s">
        <v>147</v>
      </c>
      <c r="B33" t="s">
        <v>92</v>
      </c>
      <c r="C33" t="s">
        <v>148</v>
      </c>
      <c r="D33" t="s">
        <v>126</v>
      </c>
      <c r="E33" t="s">
        <v>127</v>
      </c>
      <c r="F33" t="s">
        <v>118</v>
      </c>
      <c r="G33">
        <v>42</v>
      </c>
      <c r="H33">
        <v>9</v>
      </c>
      <c r="I33">
        <v>15120</v>
      </c>
      <c r="J33" t="s">
        <v>77</v>
      </c>
      <c r="K33" t="s">
        <v>69</v>
      </c>
    </row>
    <row r="34" spans="1:11" ht="15" x14ac:dyDescent="0.35">
      <c r="A34" t="s">
        <v>149</v>
      </c>
      <c r="B34" t="s">
        <v>92</v>
      </c>
      <c r="C34" t="s">
        <v>150</v>
      </c>
      <c r="D34" t="s">
        <v>151</v>
      </c>
      <c r="E34" t="s">
        <v>83</v>
      </c>
      <c r="F34" t="s">
        <v>101</v>
      </c>
      <c r="G34">
        <v>2</v>
      </c>
      <c r="H34">
        <v>9</v>
      </c>
      <c r="I34">
        <v>3600</v>
      </c>
      <c r="J34" t="s">
        <v>77</v>
      </c>
      <c r="K34" t="s">
        <v>69</v>
      </c>
    </row>
    <row r="35" spans="1:11" ht="15" x14ac:dyDescent="0.35">
      <c r="A35" t="s">
        <v>152</v>
      </c>
      <c r="B35" t="s">
        <v>92</v>
      </c>
      <c r="C35" t="s">
        <v>153</v>
      </c>
      <c r="D35" t="s">
        <v>154</v>
      </c>
      <c r="E35" t="s">
        <v>100</v>
      </c>
      <c r="F35" t="s">
        <v>101</v>
      </c>
      <c r="G35">
        <v>30</v>
      </c>
      <c r="H35">
        <v>14</v>
      </c>
      <c r="I35">
        <v>84000</v>
      </c>
      <c r="J35" t="s">
        <v>77</v>
      </c>
      <c r="K35" t="s">
        <v>69</v>
      </c>
    </row>
    <row r="36" spans="1:11" ht="15" x14ac:dyDescent="0.35">
      <c r="A36" t="s">
        <v>155</v>
      </c>
      <c r="B36" t="s">
        <v>92</v>
      </c>
      <c r="C36" t="s">
        <v>156</v>
      </c>
      <c r="D36" t="s">
        <v>151</v>
      </c>
      <c r="E36" t="s">
        <v>83</v>
      </c>
      <c r="F36" t="s">
        <v>101</v>
      </c>
      <c r="G36">
        <v>6</v>
      </c>
      <c r="H36">
        <v>14</v>
      </c>
      <c r="I36">
        <v>16800</v>
      </c>
      <c r="J36" t="s">
        <v>77</v>
      </c>
      <c r="K36" t="s">
        <v>69</v>
      </c>
    </row>
    <row r="37" spans="1:11" ht="15" x14ac:dyDescent="0.35">
      <c r="A37" t="s">
        <v>157</v>
      </c>
      <c r="B37" t="s">
        <v>92</v>
      </c>
      <c r="C37" t="s">
        <v>158</v>
      </c>
      <c r="D37" t="s">
        <v>159</v>
      </c>
      <c r="E37" t="s">
        <v>160</v>
      </c>
      <c r="F37" t="s">
        <v>161</v>
      </c>
      <c r="G37">
        <v>30</v>
      </c>
      <c r="H37">
        <v>14</v>
      </c>
      <c r="I37">
        <v>9240</v>
      </c>
      <c r="J37" t="s">
        <v>77</v>
      </c>
      <c r="K37" t="s">
        <v>69</v>
      </c>
    </row>
    <row r="38" spans="1:11" ht="15" x14ac:dyDescent="0.35">
      <c r="A38" t="s">
        <v>162</v>
      </c>
      <c r="B38" t="s">
        <v>92</v>
      </c>
      <c r="C38" t="s">
        <v>163</v>
      </c>
      <c r="D38" t="s">
        <v>164</v>
      </c>
      <c r="E38" t="s">
        <v>100</v>
      </c>
      <c r="F38" t="s">
        <v>96</v>
      </c>
      <c r="G38">
        <v>2</v>
      </c>
      <c r="H38">
        <v>14</v>
      </c>
      <c r="I38">
        <v>6720</v>
      </c>
      <c r="J38" t="s">
        <v>77</v>
      </c>
      <c r="K38" t="s">
        <v>69</v>
      </c>
    </row>
    <row r="39" spans="1:11" ht="15" x14ac:dyDescent="0.35">
      <c r="A39" t="s">
        <v>165</v>
      </c>
      <c r="B39" t="s">
        <v>92</v>
      </c>
      <c r="C39" t="s">
        <v>166</v>
      </c>
      <c r="D39" t="s">
        <v>167</v>
      </c>
      <c r="E39" t="s">
        <v>168</v>
      </c>
      <c r="F39" t="s">
        <v>169</v>
      </c>
      <c r="G39">
        <v>2</v>
      </c>
      <c r="H39">
        <v>14</v>
      </c>
      <c r="I39">
        <v>16800</v>
      </c>
      <c r="J39" t="s">
        <v>77</v>
      </c>
      <c r="K39" t="s">
        <v>69</v>
      </c>
    </row>
    <row r="40" spans="1:11" ht="15" x14ac:dyDescent="0.35">
      <c r="A40" t="s">
        <v>170</v>
      </c>
      <c r="B40" t="s">
        <v>92</v>
      </c>
      <c r="C40" t="s">
        <v>171</v>
      </c>
      <c r="D40" t="s">
        <v>171</v>
      </c>
      <c r="E40" t="s">
        <v>168</v>
      </c>
      <c r="F40" t="s">
        <v>172</v>
      </c>
      <c r="G40">
        <v>1</v>
      </c>
      <c r="H40">
        <v>14</v>
      </c>
      <c r="I40">
        <v>16800</v>
      </c>
      <c r="J40" t="s">
        <v>77</v>
      </c>
      <c r="K40" t="s">
        <v>69</v>
      </c>
    </row>
    <row r="41" spans="1:11" ht="15" x14ac:dyDescent="0.35">
      <c r="A41" t="s">
        <v>173</v>
      </c>
      <c r="B41" t="s">
        <v>92</v>
      </c>
      <c r="C41" t="s">
        <v>134</v>
      </c>
      <c r="D41" t="s">
        <v>135</v>
      </c>
      <c r="E41" t="s">
        <v>127</v>
      </c>
      <c r="F41" t="s">
        <v>136</v>
      </c>
      <c r="G41">
        <v>10</v>
      </c>
      <c r="H41">
        <v>14</v>
      </c>
      <c r="I41">
        <v>2100</v>
      </c>
      <c r="J41" t="s">
        <v>77</v>
      </c>
      <c r="K41" t="s">
        <v>69</v>
      </c>
    </row>
    <row r="42" spans="1:11" ht="15" x14ac:dyDescent="0.35">
      <c r="A42" t="s">
        <v>174</v>
      </c>
      <c r="B42" t="s">
        <v>92</v>
      </c>
      <c r="C42" t="s">
        <v>175</v>
      </c>
      <c r="D42" t="s">
        <v>176</v>
      </c>
      <c r="E42" t="s">
        <v>95</v>
      </c>
      <c r="F42" t="s">
        <v>177</v>
      </c>
      <c r="G42">
        <v>2</v>
      </c>
      <c r="H42">
        <v>14</v>
      </c>
      <c r="I42">
        <v>28000</v>
      </c>
      <c r="J42" t="s">
        <v>77</v>
      </c>
      <c r="K42" t="s">
        <v>78</v>
      </c>
    </row>
    <row r="43" spans="1:11" ht="15" x14ac:dyDescent="0.35">
      <c r="A43" t="s">
        <v>178</v>
      </c>
      <c r="B43" t="s">
        <v>179</v>
      </c>
      <c r="C43" t="s">
        <v>180</v>
      </c>
      <c r="D43" t="s">
        <v>181</v>
      </c>
      <c r="E43" t="s">
        <v>182</v>
      </c>
      <c r="F43" t="s">
        <v>183</v>
      </c>
      <c r="G43">
        <v>1</v>
      </c>
      <c r="H43">
        <v>12</v>
      </c>
      <c r="I43">
        <v>18000</v>
      </c>
      <c r="J43" t="s">
        <v>77</v>
      </c>
      <c r="K43" t="s">
        <v>69</v>
      </c>
    </row>
    <row r="44" spans="1:11" ht="15" x14ac:dyDescent="0.35">
      <c r="A44" t="s">
        <v>184</v>
      </c>
      <c r="B44" t="s">
        <v>179</v>
      </c>
      <c r="C44" t="s">
        <v>185</v>
      </c>
      <c r="D44" t="s">
        <v>181</v>
      </c>
      <c r="E44" t="s">
        <v>182</v>
      </c>
      <c r="F44" t="s">
        <v>186</v>
      </c>
      <c r="G44">
        <v>1</v>
      </c>
      <c r="H44">
        <v>12</v>
      </c>
      <c r="I44">
        <v>9000</v>
      </c>
      <c r="J44" t="s">
        <v>77</v>
      </c>
      <c r="K44" t="s">
        <v>69</v>
      </c>
    </row>
    <row r="45" spans="1:11" ht="15" x14ac:dyDescent="0.35">
      <c r="A45" t="s">
        <v>187</v>
      </c>
      <c r="B45" t="s">
        <v>179</v>
      </c>
      <c r="C45" t="s">
        <v>188</v>
      </c>
      <c r="D45" t="s">
        <v>189</v>
      </c>
      <c r="E45" t="s">
        <v>182</v>
      </c>
      <c r="F45" t="s">
        <v>177</v>
      </c>
      <c r="G45">
        <v>5</v>
      </c>
      <c r="H45">
        <v>1</v>
      </c>
      <c r="I45">
        <v>5000</v>
      </c>
      <c r="J45" t="s">
        <v>77</v>
      </c>
      <c r="K45" t="s">
        <v>69</v>
      </c>
    </row>
    <row r="46" spans="1:11" ht="15" x14ac:dyDescent="0.35">
      <c r="A46" t="s">
        <v>190</v>
      </c>
      <c r="B46" t="s">
        <v>179</v>
      </c>
      <c r="C46" t="s">
        <v>191</v>
      </c>
      <c r="D46" t="s">
        <v>181</v>
      </c>
      <c r="E46" t="s">
        <v>182</v>
      </c>
      <c r="F46" t="s">
        <v>177</v>
      </c>
      <c r="G46">
        <v>3</v>
      </c>
      <c r="H46">
        <v>9</v>
      </c>
      <c r="I46">
        <v>27000</v>
      </c>
      <c r="J46" t="s">
        <v>77</v>
      </c>
      <c r="K46" t="s">
        <v>69</v>
      </c>
    </row>
    <row r="47" spans="1:11" ht="15" x14ac:dyDescent="0.35">
      <c r="A47" t="s">
        <v>192</v>
      </c>
      <c r="B47" t="s">
        <v>179</v>
      </c>
      <c r="C47" t="s">
        <v>193</v>
      </c>
      <c r="D47" t="s">
        <v>181</v>
      </c>
      <c r="E47" t="s">
        <v>182</v>
      </c>
      <c r="F47" t="s">
        <v>177</v>
      </c>
      <c r="G47">
        <v>3</v>
      </c>
      <c r="H47">
        <v>9</v>
      </c>
      <c r="I47">
        <v>27000</v>
      </c>
      <c r="J47" t="s">
        <v>77</v>
      </c>
      <c r="K47" t="s">
        <v>69</v>
      </c>
    </row>
    <row r="48" spans="1:11" ht="15" x14ac:dyDescent="0.35">
      <c r="A48" t="s">
        <v>194</v>
      </c>
      <c r="B48" t="s">
        <v>179</v>
      </c>
      <c r="C48" t="s">
        <v>195</v>
      </c>
      <c r="D48" t="s">
        <v>181</v>
      </c>
      <c r="E48" t="s">
        <v>182</v>
      </c>
      <c r="F48" t="s">
        <v>177</v>
      </c>
      <c r="G48">
        <v>3</v>
      </c>
      <c r="H48">
        <v>9</v>
      </c>
      <c r="I48">
        <v>27000</v>
      </c>
      <c r="J48" t="s">
        <v>77</v>
      </c>
      <c r="K48" t="s">
        <v>69</v>
      </c>
    </row>
    <row r="49" spans="1:11" ht="15" x14ac:dyDescent="0.35">
      <c r="A49" t="s">
        <v>196</v>
      </c>
      <c r="B49" t="s">
        <v>179</v>
      </c>
      <c r="C49" t="s">
        <v>197</v>
      </c>
      <c r="D49" t="s">
        <v>198</v>
      </c>
      <c r="E49" t="s">
        <v>182</v>
      </c>
      <c r="F49" t="s">
        <v>177</v>
      </c>
      <c r="G49">
        <v>1</v>
      </c>
      <c r="H49">
        <v>1</v>
      </c>
      <c r="I49">
        <v>1000</v>
      </c>
      <c r="J49" t="s">
        <v>77</v>
      </c>
      <c r="K49" t="s">
        <v>69</v>
      </c>
    </row>
    <row r="50" spans="1:11" ht="15" x14ac:dyDescent="0.35">
      <c r="A50" t="s">
        <v>199</v>
      </c>
      <c r="B50" t="s">
        <v>120</v>
      </c>
      <c r="C50" t="s">
        <v>200</v>
      </c>
      <c r="D50" t="s">
        <v>176</v>
      </c>
      <c r="E50" t="s">
        <v>95</v>
      </c>
      <c r="F50" t="s">
        <v>177</v>
      </c>
      <c r="G50">
        <v>4</v>
      </c>
      <c r="H50">
        <v>9</v>
      </c>
      <c r="I50">
        <v>36000</v>
      </c>
      <c r="J50" t="s">
        <v>77</v>
      </c>
      <c r="K50" t="s">
        <v>78</v>
      </c>
    </row>
    <row r="51" spans="1:11" ht="15" x14ac:dyDescent="0.35">
      <c r="A51" t="s">
        <v>201</v>
      </c>
      <c r="B51" t="s">
        <v>120</v>
      </c>
      <c r="C51" t="s">
        <v>202</v>
      </c>
      <c r="D51" t="s">
        <v>203</v>
      </c>
      <c r="E51" t="s">
        <v>182</v>
      </c>
      <c r="F51" t="s">
        <v>183</v>
      </c>
      <c r="G51">
        <v>2</v>
      </c>
      <c r="H51">
        <v>9</v>
      </c>
      <c r="I51">
        <v>27000</v>
      </c>
      <c r="J51" t="s">
        <v>77</v>
      </c>
      <c r="K51" t="s">
        <v>69</v>
      </c>
    </row>
    <row r="52" spans="1:11" ht="15" x14ac:dyDescent="0.35">
      <c r="A52" t="s">
        <v>204</v>
      </c>
      <c r="B52" t="s">
        <v>120</v>
      </c>
      <c r="C52" t="s">
        <v>205</v>
      </c>
      <c r="D52" t="s">
        <v>206</v>
      </c>
      <c r="E52" t="s">
        <v>122</v>
      </c>
      <c r="F52" t="s">
        <v>177</v>
      </c>
      <c r="G52">
        <v>2</v>
      </c>
      <c r="H52">
        <v>14</v>
      </c>
      <c r="I52">
        <v>28000</v>
      </c>
      <c r="J52" t="s">
        <v>77</v>
      </c>
      <c r="K52" t="s">
        <v>69</v>
      </c>
    </row>
    <row r="53" spans="1:11" ht="15" x14ac:dyDescent="0.35">
      <c r="A53" t="s">
        <v>207</v>
      </c>
      <c r="B53" t="s">
        <v>120</v>
      </c>
      <c r="C53" t="s">
        <v>208</v>
      </c>
      <c r="D53" t="s">
        <v>209</v>
      </c>
      <c r="E53" t="s">
        <v>122</v>
      </c>
      <c r="F53" t="s">
        <v>183</v>
      </c>
      <c r="G53">
        <v>1</v>
      </c>
      <c r="H53">
        <v>14</v>
      </c>
      <c r="I53">
        <v>21000</v>
      </c>
      <c r="J53" t="s">
        <v>77</v>
      </c>
      <c r="K53" t="s">
        <v>69</v>
      </c>
    </row>
    <row r="54" spans="1:11" ht="15" x14ac:dyDescent="0.35">
      <c r="A54" t="s">
        <v>210</v>
      </c>
      <c r="B54" t="s">
        <v>120</v>
      </c>
      <c r="C54" t="s">
        <v>211</v>
      </c>
      <c r="D54" t="s">
        <v>151</v>
      </c>
      <c r="E54" t="s">
        <v>83</v>
      </c>
      <c r="F54" t="s">
        <v>101</v>
      </c>
      <c r="G54">
        <v>6</v>
      </c>
      <c r="H54">
        <v>14</v>
      </c>
      <c r="I54">
        <v>16800</v>
      </c>
      <c r="J54" t="s">
        <v>77</v>
      </c>
      <c r="K54" t="s">
        <v>69</v>
      </c>
    </row>
    <row r="55" spans="1:11" ht="15" x14ac:dyDescent="0.35">
      <c r="A55" t="s">
        <v>212</v>
      </c>
      <c r="B55" t="s">
        <v>120</v>
      </c>
      <c r="C55" t="s">
        <v>213</v>
      </c>
      <c r="D55" t="s">
        <v>214</v>
      </c>
      <c r="E55" t="s">
        <v>83</v>
      </c>
      <c r="F55" t="s">
        <v>215</v>
      </c>
      <c r="G55">
        <v>1</v>
      </c>
      <c r="H55">
        <v>14</v>
      </c>
      <c r="I55">
        <v>4200</v>
      </c>
      <c r="J55" t="s">
        <v>77</v>
      </c>
      <c r="K55" t="s">
        <v>69</v>
      </c>
    </row>
    <row r="56" spans="1:11" ht="15" x14ac:dyDescent="0.35">
      <c r="A56" s="163" t="s">
        <v>216</v>
      </c>
      <c r="B56" s="163" t="s">
        <v>179</v>
      </c>
      <c r="C56" s="163" t="s">
        <v>21</v>
      </c>
      <c r="D56" s="163" t="s">
        <v>69</v>
      </c>
      <c r="E56" s="163" t="s">
        <v>69</v>
      </c>
      <c r="F56" s="163" t="s">
        <v>69</v>
      </c>
      <c r="G56" s="163">
        <v>17</v>
      </c>
      <c r="H56" s="163">
        <v>53</v>
      </c>
      <c r="I56" s="163">
        <v>114000</v>
      </c>
      <c r="J56" s="163" t="s">
        <v>69</v>
      </c>
      <c r="K56" s="163" t="s">
        <v>69</v>
      </c>
    </row>
    <row r="57" spans="1:11" ht="15" x14ac:dyDescent="0.35">
      <c r="A57" s="163" t="s">
        <v>217</v>
      </c>
      <c r="B57" s="163" t="s">
        <v>86</v>
      </c>
      <c r="C57" s="163" t="s">
        <v>21</v>
      </c>
      <c r="D57" s="163" t="s">
        <v>69</v>
      </c>
      <c r="E57" s="163" t="s">
        <v>69</v>
      </c>
      <c r="F57" s="163" t="s">
        <v>69</v>
      </c>
      <c r="G57" s="163">
        <v>18</v>
      </c>
      <c r="H57" s="163">
        <v>14</v>
      </c>
      <c r="I57" s="163">
        <v>12600</v>
      </c>
      <c r="J57" s="163" t="s">
        <v>69</v>
      </c>
      <c r="K57" s="163" t="s">
        <v>69</v>
      </c>
    </row>
    <row r="58" spans="1:11" ht="15" x14ac:dyDescent="0.35">
      <c r="A58" s="163" t="s">
        <v>218</v>
      </c>
      <c r="B58" s="163" t="s">
        <v>72</v>
      </c>
      <c r="C58" s="163" t="s">
        <v>21</v>
      </c>
      <c r="D58" s="163" t="s">
        <v>69</v>
      </c>
      <c r="E58" s="163" t="s">
        <v>69</v>
      </c>
      <c r="F58" s="163" t="s">
        <v>69</v>
      </c>
      <c r="G58" s="163">
        <v>2</v>
      </c>
      <c r="H58" s="163">
        <v>14</v>
      </c>
      <c r="I58" s="163">
        <v>56000</v>
      </c>
      <c r="J58" s="163" t="s">
        <v>69</v>
      </c>
      <c r="K58" s="163" t="s">
        <v>69</v>
      </c>
    </row>
    <row r="59" spans="1:11" ht="15" x14ac:dyDescent="0.35">
      <c r="A59" s="163" t="s">
        <v>219</v>
      </c>
      <c r="B59" s="163" t="s">
        <v>120</v>
      </c>
      <c r="C59" s="163" t="s">
        <v>21</v>
      </c>
      <c r="D59" s="163" t="s">
        <v>69</v>
      </c>
      <c r="E59" s="163" t="s">
        <v>69</v>
      </c>
      <c r="F59" s="163" t="s">
        <v>69</v>
      </c>
      <c r="G59" s="163">
        <v>17</v>
      </c>
      <c r="H59" s="163">
        <v>314</v>
      </c>
      <c r="I59" s="163">
        <v>1933000</v>
      </c>
      <c r="J59" s="163" t="s">
        <v>69</v>
      </c>
      <c r="K59" s="163" t="s">
        <v>69</v>
      </c>
    </row>
    <row r="60" spans="1:11" ht="15" x14ac:dyDescent="0.35">
      <c r="A60" s="163" t="s">
        <v>220</v>
      </c>
      <c r="B60" s="163" t="s">
        <v>80</v>
      </c>
      <c r="C60" s="163" t="s">
        <v>21</v>
      </c>
      <c r="D60" s="163" t="s">
        <v>69</v>
      </c>
      <c r="E60" s="163" t="s">
        <v>69</v>
      </c>
      <c r="F60" s="163" t="s">
        <v>69</v>
      </c>
      <c r="G60" s="163">
        <v>2</v>
      </c>
      <c r="H60" s="163">
        <v>14</v>
      </c>
      <c r="I60" s="163">
        <v>14000</v>
      </c>
      <c r="J60" s="163" t="s">
        <v>69</v>
      </c>
      <c r="K60" s="163" t="s">
        <v>69</v>
      </c>
    </row>
    <row r="61" spans="1:11" ht="15" x14ac:dyDescent="0.35">
      <c r="A61" s="163" t="s">
        <v>221</v>
      </c>
      <c r="B61" s="163" t="s">
        <v>92</v>
      </c>
      <c r="C61" s="163" t="s">
        <v>21</v>
      </c>
      <c r="D61" s="163" t="s">
        <v>69</v>
      </c>
      <c r="E61" s="163" t="s">
        <v>69</v>
      </c>
      <c r="F61" s="163" t="s">
        <v>69</v>
      </c>
      <c r="G61" s="163">
        <v>1013</v>
      </c>
      <c r="H61" s="163">
        <v>2650</v>
      </c>
      <c r="I61" s="163">
        <v>740380</v>
      </c>
      <c r="J61" s="163" t="s">
        <v>69</v>
      </c>
      <c r="K61" s="163" t="s">
        <v>69</v>
      </c>
    </row>
    <row r="62" spans="1:11" ht="15" thickBot="1" x14ac:dyDescent="0.4">
      <c r="A62" s="69"/>
      <c r="B62" s="146" t="s">
        <v>38</v>
      </c>
      <c r="C62" s="149" t="s">
        <v>21</v>
      </c>
      <c r="D62" s="70"/>
      <c r="E62" s="71"/>
      <c r="F62" s="72"/>
      <c r="G62" s="73"/>
      <c r="H62" s="73"/>
      <c r="I62" s="101">
        <v>2869980</v>
      </c>
      <c r="J62" s="90"/>
      <c r="K62" s="74"/>
    </row>
    <row r="63" spans="1:11" x14ac:dyDescent="0.35">
      <c r="A63" s="114"/>
      <c r="B63" s="115"/>
      <c r="C63" s="116"/>
      <c r="D63" s="116"/>
      <c r="E63" s="117"/>
      <c r="F63" s="118"/>
      <c r="G63" s="105"/>
      <c r="H63" s="105"/>
      <c r="I63" s="119"/>
      <c r="J63" s="120"/>
      <c r="K63" s="121"/>
    </row>
    <row r="64" spans="1:11" ht="16.2" thickBot="1" x14ac:dyDescent="0.45">
      <c r="A64" s="83" t="s">
        <v>46</v>
      </c>
      <c r="B64" s="115"/>
      <c r="C64" s="116"/>
      <c r="D64" s="116"/>
      <c r="E64" s="117"/>
      <c r="F64" s="118"/>
      <c r="G64" s="105"/>
      <c r="H64" s="105"/>
      <c r="I64" s="119"/>
      <c r="J64" s="120"/>
      <c r="K64" s="121"/>
    </row>
    <row r="65" spans="1:11" ht="30" x14ac:dyDescent="0.35">
      <c r="A65" s="145" t="s">
        <v>12</v>
      </c>
      <c r="B65" s="32" t="s">
        <v>58</v>
      </c>
      <c r="C65" s="32" t="s">
        <v>59</v>
      </c>
      <c r="D65" s="39"/>
      <c r="E65" s="33"/>
      <c r="F65" s="34" t="s">
        <v>57</v>
      </c>
      <c r="G65" s="35"/>
      <c r="H65" s="35"/>
      <c r="I65" s="34" t="s">
        <v>3</v>
      </c>
      <c r="J65" s="39"/>
      <c r="K65" s="148" t="s">
        <v>4</v>
      </c>
    </row>
    <row r="66" spans="1:11" x14ac:dyDescent="0.35">
      <c r="A66" s="67" t="s">
        <v>14</v>
      </c>
      <c r="B66" s="37"/>
      <c r="C66" s="37"/>
      <c r="D66" s="37"/>
      <c r="E66" s="37"/>
      <c r="F66" s="37" t="s">
        <v>15</v>
      </c>
      <c r="G66" s="37"/>
      <c r="H66" s="37"/>
      <c r="I66" s="36" t="s">
        <v>14</v>
      </c>
      <c r="J66" s="89"/>
      <c r="K66" s="68" t="s">
        <v>15</v>
      </c>
    </row>
    <row r="67" spans="1:11" ht="15.6" x14ac:dyDescent="0.35">
      <c r="A67" s="77" t="s">
        <v>222</v>
      </c>
      <c r="B67" s="151" t="s">
        <v>223</v>
      </c>
      <c r="C67" s="153" t="s">
        <v>39</v>
      </c>
      <c r="D67" s="81"/>
      <c r="E67" s="75"/>
      <c r="F67" s="86" t="s">
        <v>224</v>
      </c>
      <c r="G67" s="21"/>
      <c r="H67" s="21"/>
      <c r="I67" s="160">
        <v>52864.41</v>
      </c>
      <c r="J67" s="92" t="s">
        <v>69</v>
      </c>
      <c r="K67" s="78" t="s">
        <v>69</v>
      </c>
    </row>
    <row r="68" spans="1:11" ht="15.6" x14ac:dyDescent="0.35">
      <c r="A68" s="77" t="s">
        <v>225</v>
      </c>
      <c r="B68" s="152" t="s">
        <v>226</v>
      </c>
      <c r="C68" s="153" t="s">
        <v>40</v>
      </c>
      <c r="D68" s="19"/>
      <c r="E68" s="19"/>
      <c r="F68" s="19" t="s">
        <v>227</v>
      </c>
      <c r="G68" s="19"/>
      <c r="H68" s="19"/>
      <c r="I68" s="161">
        <v>175370.66</v>
      </c>
      <c r="J68" s="19" t="s">
        <v>69</v>
      </c>
      <c r="K68" s="80" t="s">
        <v>69</v>
      </c>
    </row>
    <row r="69" spans="1:11" ht="16.2" thickBot="1" x14ac:dyDescent="0.45">
      <c r="A69" s="69" t="s">
        <v>228</v>
      </c>
      <c r="B69" s="146" t="s">
        <v>229</v>
      </c>
      <c r="C69" s="155" t="s">
        <v>32</v>
      </c>
      <c r="D69" s="82"/>
      <c r="E69" s="71"/>
      <c r="F69" s="72"/>
      <c r="G69" s="73"/>
      <c r="H69" s="73"/>
      <c r="I69" s="101">
        <v>228235.07</v>
      </c>
      <c r="J69" s="90" t="s">
        <v>69</v>
      </c>
      <c r="K69" s="74" t="s">
        <v>69</v>
      </c>
    </row>
    <row r="70" spans="1:11" x14ac:dyDescent="0.35">
      <c r="A70" s="59"/>
      <c r="B70" s="60"/>
      <c r="C70" s="61"/>
      <c r="D70" s="61"/>
      <c r="E70" s="62"/>
      <c r="F70" s="63"/>
      <c r="G70" s="64"/>
      <c r="H70" s="64"/>
      <c r="I70" s="65"/>
      <c r="J70" s="65"/>
      <c r="K70" s="66"/>
    </row>
    <row r="71" spans="1:11" ht="16.2" thickBot="1" x14ac:dyDescent="0.45">
      <c r="A71" s="83" t="s">
        <v>48</v>
      </c>
      <c r="B71" s="60"/>
      <c r="C71" s="61"/>
      <c r="D71" s="61"/>
      <c r="E71" s="62"/>
      <c r="F71" s="63"/>
      <c r="G71" s="64"/>
      <c r="H71" s="64"/>
      <c r="I71" s="65"/>
      <c r="J71" s="65"/>
      <c r="K71" s="66"/>
    </row>
    <row r="72" spans="1:11" ht="30" x14ac:dyDescent="0.35">
      <c r="A72" s="145" t="s">
        <v>12</v>
      </c>
      <c r="B72" s="32" t="s">
        <v>60</v>
      </c>
      <c r="C72" s="32" t="s">
        <v>59</v>
      </c>
      <c r="D72" s="39"/>
      <c r="E72" s="33"/>
      <c r="F72" s="34" t="s">
        <v>57</v>
      </c>
      <c r="G72" s="35"/>
      <c r="H72" s="35"/>
      <c r="I72" s="34" t="s">
        <v>3</v>
      </c>
      <c r="J72" s="39"/>
      <c r="K72" s="148" t="s">
        <v>4</v>
      </c>
    </row>
    <row r="73" spans="1:11" x14ac:dyDescent="0.35">
      <c r="A73" s="36" t="s">
        <v>14</v>
      </c>
      <c r="B73" s="37"/>
      <c r="C73" s="37"/>
      <c r="D73" s="37"/>
      <c r="E73" s="37"/>
      <c r="F73" s="37" t="s">
        <v>15</v>
      </c>
      <c r="G73" s="37"/>
      <c r="H73" s="37"/>
      <c r="I73" s="36" t="s">
        <v>14</v>
      </c>
      <c r="J73" s="36"/>
      <c r="K73" s="37" t="s">
        <v>15</v>
      </c>
    </row>
    <row r="74" spans="1:11" ht="15.6" x14ac:dyDescent="0.35">
      <c r="A74" s="22" t="s">
        <v>230</v>
      </c>
      <c r="B74" s="156" t="s">
        <v>231</v>
      </c>
      <c r="C74" s="153" t="s">
        <v>45</v>
      </c>
      <c r="D74" s="48"/>
      <c r="E74" s="20"/>
      <c r="F74" s="86" t="s">
        <v>232</v>
      </c>
      <c r="G74" s="46"/>
      <c r="H74" s="46"/>
      <c r="I74" s="102">
        <v>247857.21</v>
      </c>
      <c r="J74" s="93" t="s">
        <v>69</v>
      </c>
      <c r="K74" s="47" t="s">
        <v>69</v>
      </c>
    </row>
    <row r="75" spans="1:11" ht="15.6" x14ac:dyDescent="0.35">
      <c r="A75" s="22" t="s">
        <v>233</v>
      </c>
      <c r="B75" s="152" t="s">
        <v>234</v>
      </c>
      <c r="C75" s="158" t="s">
        <v>41</v>
      </c>
      <c r="D75" s="79"/>
      <c r="E75" s="79"/>
      <c r="F75" s="19" t="s">
        <v>235</v>
      </c>
      <c r="G75" s="79"/>
      <c r="H75" s="79"/>
      <c r="I75" s="142">
        <v>0</v>
      </c>
      <c r="J75" s="79" t="s">
        <v>69</v>
      </c>
      <c r="K75" s="80" t="s">
        <v>69</v>
      </c>
    </row>
    <row r="76" spans="1:11" x14ac:dyDescent="0.35">
      <c r="A76" s="40" t="s">
        <v>236</v>
      </c>
      <c r="B76" s="162" t="s">
        <v>237</v>
      </c>
      <c r="C76" s="159" t="s">
        <v>21</v>
      </c>
      <c r="D76" s="41"/>
      <c r="E76" s="42"/>
      <c r="F76" s="43"/>
      <c r="G76" s="44"/>
      <c r="H76" s="44"/>
      <c r="I76" s="103">
        <v>247857.21</v>
      </c>
      <c r="J76" s="91" t="s">
        <v>69</v>
      </c>
      <c r="K76" s="45" t="s">
        <v>69</v>
      </c>
    </row>
    <row r="77" spans="1:11" ht="15.6" thickBot="1" x14ac:dyDescent="0.4">
      <c r="A77" s="169" t="s">
        <v>5</v>
      </c>
      <c r="B77" s="170"/>
      <c r="C77" s="170"/>
      <c r="D77" s="170"/>
      <c r="E77" s="170"/>
      <c r="F77" s="170"/>
      <c r="G77" s="170"/>
      <c r="H77" s="171"/>
      <c r="I77" s="104">
        <v>3346072.28</v>
      </c>
      <c r="J77" s="94"/>
      <c r="K77" s="76"/>
    </row>
  </sheetData>
  <mergeCells count="12">
    <mergeCell ref="B5:E5"/>
    <mergeCell ref="H5:K5"/>
    <mergeCell ref="B6:E6"/>
    <mergeCell ref="H6:K6"/>
    <mergeCell ref="A77:H77"/>
    <mergeCell ref="B4:E4"/>
    <mergeCell ref="H4:K4"/>
    <mergeCell ref="A1:K1"/>
    <mergeCell ref="B2:E2"/>
    <mergeCell ref="H2:K2"/>
    <mergeCell ref="B3:E3"/>
    <mergeCell ref="H3:K3"/>
  </mergeCells>
  <phoneticPr fontId="26" type="noConversion"/>
  <conditionalFormatting sqref="A69:K69 A62:K63 A66:K66 A65:C65 E65:I65 K65 A67:A68 D67:K67 B64:K64 E16:K16 A16:C16">
    <cfRule type="expression" dxfId="14" priority="14">
      <formula>IF($H$6="I. 不含第四方的项目",1,)</formula>
    </cfRule>
  </conditionalFormatting>
  <conditionalFormatting sqref="B14">
    <cfRule type="expression" dxfId="13" priority="13">
      <formula>IF($H$6="I. 不含第四方的项目",1,)</formula>
    </cfRule>
  </conditionalFormatting>
  <conditionalFormatting sqref="D75:J75">
    <cfRule type="expression" dxfId="12" priority="12">
      <formula>IF($H$6="II. 含第四方的项目，HCO无法开具增值税专用发票（有第四方税费而HCO税费为零）",1,)</formula>
    </cfRule>
  </conditionalFormatting>
  <conditionalFormatting sqref="K75">
    <cfRule type="expression" dxfId="11" priority="11">
      <formula>IF($H$6="II. 含第四方的项目，HCO无法开具增值税专用发票（有第四方税费而HCO税费为零）",1,)</formula>
    </cfRule>
  </conditionalFormatting>
  <conditionalFormatting sqref="K68">
    <cfRule type="expression" dxfId="10" priority="10">
      <formula>IF($H$6="III.含第四方的项目，HCO为增值税纳税人可开具增值税专用发票（有HCO税费而第四方税费为零）",1,)</formula>
    </cfRule>
  </conditionalFormatting>
  <conditionalFormatting sqref="D68:J68">
    <cfRule type="expression" dxfId="9" priority="9">
      <formula>IF($H$6="III.含第四方的项目，HCO为增值税纳税人可开具增值税专用发票（有HCO税费而第四方税费为零）",1,)</formula>
    </cfRule>
  </conditionalFormatting>
  <conditionalFormatting sqref="D68:K68">
    <cfRule type="expression" dxfId="8" priority="8">
      <formula>IF($H$6="I. 不含第四方的项目",1,)</formula>
    </cfRule>
  </conditionalFormatting>
  <conditionalFormatting sqref="H6">
    <cfRule type="cellIs" dxfId="7" priority="7" operator="equal">
      <formula>"必填选项"</formula>
    </cfRule>
  </conditionalFormatting>
  <conditionalFormatting sqref="B67:C67">
    <cfRule type="expression" dxfId="6" priority="6">
      <formula>IF($H$6="I. 不含第四方的项目",1,)</formula>
    </cfRule>
  </conditionalFormatting>
  <conditionalFormatting sqref="B68">
    <cfRule type="expression" dxfId="5" priority="5">
      <formula>IF($H$6="III.含第四方的项目，HCO为增值税纳税人可开具增值税专用发票（有HCO税费而第四方税费为零）",1,)</formula>
    </cfRule>
  </conditionalFormatting>
  <conditionalFormatting sqref="B68">
    <cfRule type="expression" dxfId="4" priority="4">
      <formula>IF($H$6="I. 不含第四方的项目",1,)</formula>
    </cfRule>
  </conditionalFormatting>
  <conditionalFormatting sqref="B75:C75">
    <cfRule type="expression" dxfId="3" priority="3">
      <formula>IF($H$6="II. 含第四方的项目，HCO无法开具增值税专用发票（有第四方税费而HCO税费为零）",1,)</formula>
    </cfRule>
  </conditionalFormatting>
  <conditionalFormatting sqref="C68">
    <cfRule type="expression" dxfId="2" priority="2">
      <formula>IF($H$6="I. 不含第四方的项目",1,)</formula>
    </cfRule>
  </conditionalFormatting>
  <conditionalFormatting sqref="D16">
    <cfRule type="expression" dxfId="1" priority="1">
      <formula>IF($H$6="I. 不含第四方的项目",1,)</formula>
    </cfRule>
  </conditionalFormatting>
  <dataValidations count="1">
    <dataValidation type="list" allowBlank="1" showInputMessage="1" showErrorMessage="1" errorTitle="提醒" error="必须选择下拉菜单中的选项_x000a_" sqref="H6:K6" xr:uid="{7813EEFE-06A8-404C-9DFF-ADBAA462C059}">
      <formula1>"I. 不含第四方的项目,II. 含第四方的项目，HCO无法开具增值税专用发票（有第四方税费而HCO税费为零）,III.含第四方的项目，HCO为增值税纳税人可开具增值税专用发票（有HCO税费而第四方税费为零）"</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73A79-24DB-4207-9AC3-08D9CC377F22}">
  <dimension ref="A1:J21"/>
  <sheetViews>
    <sheetView workbookViewId="0">
      <selection activeCell="G6" sqref="G6:J6"/>
    </sheetView>
  </sheetViews>
  <sheetFormatPr defaultColWidth="10" defaultRowHeight="16.2" x14ac:dyDescent="0.35"/>
  <cols>
    <col min="1" max="1" width="6.77734375" style="5" bestFit="1" customWidth="1" collapsed="1"/>
    <col min="2" max="2" width="22.88671875" style="5" bestFit="1" customWidth="1" collapsed="1"/>
    <col min="3" max="3" width="12" style="5" bestFit="1" customWidth="1" collapsed="1"/>
    <col min="4" max="4" width="12.21875" style="12" bestFit="1" customWidth="1" collapsed="1"/>
    <col min="5" max="5" width="7" style="12" bestFit="1" customWidth="1" collapsed="1"/>
    <col min="6" max="6" width="12.21875" style="12" bestFit="1" customWidth="1" collapsed="1"/>
    <col min="7" max="7" width="10.88671875" style="5" bestFit="1" customWidth="1" collapsed="1"/>
    <col min="8" max="16384" width="10" style="5" collapsed="1"/>
  </cols>
  <sheetData>
    <row r="1" spans="1:10" s="3" customFormat="1" ht="46.65" customHeight="1" x14ac:dyDescent="0.3">
      <c r="A1" s="172" t="s">
        <v>17</v>
      </c>
      <c r="B1" s="172"/>
      <c r="C1" s="172"/>
      <c r="D1" s="172"/>
      <c r="E1" s="172"/>
      <c r="F1" s="172"/>
      <c r="G1" s="172"/>
      <c r="H1" s="173"/>
      <c r="I1" s="173"/>
      <c r="J1" s="173"/>
    </row>
    <row r="2" spans="1:10" ht="30.6" customHeight="1" x14ac:dyDescent="0.35">
      <c r="A2" s="4"/>
      <c r="B2" s="85" t="s">
        <v>6</v>
      </c>
      <c r="C2" s="165" t="s">
        <v>61</v>
      </c>
      <c r="D2" s="165"/>
      <c r="E2" s="165"/>
      <c r="F2" s="84" t="s">
        <v>43</v>
      </c>
      <c r="G2" s="174" t="s">
        <v>62</v>
      </c>
      <c r="H2" s="175"/>
      <c r="I2" s="175"/>
      <c r="J2" s="175"/>
    </row>
    <row r="3" spans="1:10" s="7" customFormat="1" ht="35.4" customHeight="1" x14ac:dyDescent="0.35">
      <c r="A3" s="6"/>
      <c r="B3" s="87" t="s">
        <v>34</v>
      </c>
      <c r="C3" s="164" t="s">
        <v>63</v>
      </c>
      <c r="D3" s="164"/>
      <c r="E3" s="164"/>
      <c r="F3" s="84" t="s">
        <v>7</v>
      </c>
      <c r="G3" s="174" t="s">
        <v>64</v>
      </c>
      <c r="H3" s="175"/>
      <c r="I3" s="175"/>
      <c r="J3" s="175"/>
    </row>
    <row r="4" spans="1:10" s="2" customFormat="1" ht="33" customHeight="1" x14ac:dyDescent="0.35">
      <c r="A4" s="6"/>
      <c r="B4" s="85" t="s">
        <v>8</v>
      </c>
      <c r="C4" s="164" t="s">
        <v>65</v>
      </c>
      <c r="D4" s="164"/>
      <c r="E4" s="164"/>
      <c r="F4" s="84" t="s">
        <v>9</v>
      </c>
      <c r="G4" s="176" t="s">
        <v>66</v>
      </c>
      <c r="H4" s="177"/>
      <c r="I4" s="177"/>
      <c r="J4" s="177"/>
    </row>
    <row r="5" spans="1:10" s="8" customFormat="1" ht="28.8" x14ac:dyDescent="0.3">
      <c r="A5" s="6"/>
      <c r="B5" s="85" t="s">
        <v>13</v>
      </c>
      <c r="C5" s="164" t="s">
        <v>67</v>
      </c>
      <c r="D5" s="164"/>
      <c r="E5" s="164"/>
      <c r="F5" s="84" t="s">
        <v>20</v>
      </c>
      <c r="G5" s="176" t="s">
        <v>68</v>
      </c>
      <c r="H5" s="178"/>
      <c r="I5" s="178"/>
      <c r="J5" s="178"/>
    </row>
    <row r="6" spans="1:10" s="8" customFormat="1" ht="26.4" x14ac:dyDescent="0.3">
      <c r="A6" s="6"/>
      <c r="B6" s="85" t="s">
        <v>42</v>
      </c>
      <c r="C6" s="164" t="s">
        <v>69</v>
      </c>
      <c r="D6" s="164"/>
      <c r="E6" s="164"/>
      <c r="F6" s="95" t="s">
        <v>30</v>
      </c>
      <c r="G6" s="166" t="s">
        <v>70</v>
      </c>
      <c r="H6" s="166"/>
      <c r="I6" s="166"/>
      <c r="J6" s="166"/>
    </row>
    <row r="7" spans="1:10" s="8" customFormat="1" ht="15" thickBot="1" x14ac:dyDescent="0.35">
      <c r="A7" s="52"/>
      <c r="B7" s="53"/>
      <c r="C7" s="53"/>
      <c r="D7" s="54"/>
      <c r="E7" s="54"/>
      <c r="F7" s="54"/>
      <c r="G7" s="52"/>
    </row>
    <row r="8" spans="1:10" s="2" customFormat="1" ht="29.4" thickBot="1" x14ac:dyDescent="0.4">
      <c r="A8" s="1"/>
      <c r="B8" s="32" t="s">
        <v>11</v>
      </c>
      <c r="C8" s="39" t="s">
        <v>22</v>
      </c>
      <c r="D8" s="34" t="s">
        <v>29</v>
      </c>
      <c r="E8" s="38" t="s">
        <v>23</v>
      </c>
      <c r="F8" s="38" t="s">
        <v>24</v>
      </c>
      <c r="G8" s="98" t="s">
        <v>4</v>
      </c>
      <c r="H8" s="100"/>
      <c r="I8" s="96"/>
      <c r="J8" s="96"/>
    </row>
    <row r="9" spans="1:10" s="2" customFormat="1" ht="29.4" thickBot="1" x14ac:dyDescent="0.4">
      <c r="A9" s="55"/>
      <c r="B9" s="56"/>
      <c r="C9" s="56" t="s">
        <v>27</v>
      </c>
      <c r="D9" s="57" t="s">
        <v>28</v>
      </c>
      <c r="E9" s="58" t="s">
        <v>25</v>
      </c>
      <c r="F9" s="58" t="s">
        <v>26</v>
      </c>
      <c r="G9" s="97"/>
      <c r="H9" s="100"/>
      <c r="I9" s="96"/>
      <c r="J9" s="96"/>
    </row>
    <row r="10" spans="1:10" x14ac:dyDescent="0.35">
      <c r="A10" t="s">
        <v>71</v>
      </c>
      <c r="B10" t="s">
        <v>72</v>
      </c>
      <c r="C10">
        <v>56000</v>
      </c>
      <c r="D10">
        <v>56000</v>
      </c>
      <c r="E10">
        <v>0</v>
      </c>
      <c r="F10" t="s">
        <v>238</v>
      </c>
      <c r="G10" t="s">
        <v>239</v>
      </c>
    </row>
    <row r="11" spans="1:10" x14ac:dyDescent="0.35">
      <c r="A11" t="s">
        <v>79</v>
      </c>
      <c r="B11" t="s">
        <v>80</v>
      </c>
      <c r="C11">
        <v>14000</v>
      </c>
      <c r="D11">
        <v>14000</v>
      </c>
      <c r="E11">
        <v>0</v>
      </c>
      <c r="F11" t="s">
        <v>238</v>
      </c>
      <c r="G11" t="s">
        <v>239</v>
      </c>
    </row>
    <row r="12" spans="1:10" x14ac:dyDescent="0.35">
      <c r="A12" t="s">
        <v>85</v>
      </c>
      <c r="B12" t="s">
        <v>86</v>
      </c>
      <c r="C12">
        <v>12600</v>
      </c>
      <c r="D12">
        <v>12600</v>
      </c>
      <c r="E12">
        <v>0</v>
      </c>
      <c r="F12" t="s">
        <v>238</v>
      </c>
      <c r="G12" t="s">
        <v>239</v>
      </c>
    </row>
    <row r="13" spans="1:10" x14ac:dyDescent="0.35">
      <c r="A13" t="s">
        <v>91</v>
      </c>
      <c r="B13" t="s">
        <v>92</v>
      </c>
      <c r="C13">
        <v>740380</v>
      </c>
      <c r="D13">
        <v>740380</v>
      </c>
      <c r="E13">
        <v>0</v>
      </c>
      <c r="F13" t="s">
        <v>238</v>
      </c>
      <c r="G13" t="s">
        <v>239</v>
      </c>
    </row>
    <row r="14" spans="1:10" x14ac:dyDescent="0.35">
      <c r="A14" t="s">
        <v>97</v>
      </c>
      <c r="B14" t="s">
        <v>120</v>
      </c>
      <c r="C14">
        <v>1933000</v>
      </c>
      <c r="D14">
        <v>1933000</v>
      </c>
      <c r="E14">
        <v>0</v>
      </c>
      <c r="F14" t="s">
        <v>238</v>
      </c>
      <c r="G14" t="s">
        <v>239</v>
      </c>
    </row>
    <row r="15" spans="1:10" x14ac:dyDescent="0.35">
      <c r="A15" t="s">
        <v>102</v>
      </c>
      <c r="B15" t="s">
        <v>179</v>
      </c>
      <c r="C15">
        <v>114000</v>
      </c>
      <c r="D15">
        <v>114000</v>
      </c>
      <c r="E15">
        <v>0</v>
      </c>
      <c r="F15" t="s">
        <v>238</v>
      </c>
      <c r="G15" t="s">
        <v>69</v>
      </c>
    </row>
    <row r="16" spans="1:10" x14ac:dyDescent="0.35">
      <c r="A16" t="s">
        <v>107</v>
      </c>
      <c r="B16" t="s">
        <v>223</v>
      </c>
      <c r="C16">
        <v>52864.41</v>
      </c>
      <c r="D16">
        <v>52864.41</v>
      </c>
      <c r="E16">
        <v>0</v>
      </c>
      <c r="F16" t="s">
        <v>238</v>
      </c>
      <c r="G16" t="s">
        <v>69</v>
      </c>
    </row>
    <row r="17" spans="1:10" x14ac:dyDescent="0.35">
      <c r="A17" t="s">
        <v>112</v>
      </c>
      <c r="B17" t="s">
        <v>226</v>
      </c>
      <c r="C17">
        <v>175370.66</v>
      </c>
      <c r="D17">
        <v>175370.66</v>
      </c>
      <c r="E17">
        <v>0</v>
      </c>
      <c r="F17" t="s">
        <v>238</v>
      </c>
      <c r="G17" t="s">
        <v>69</v>
      </c>
    </row>
    <row r="18" spans="1:10" x14ac:dyDescent="0.35">
      <c r="A18" t="s">
        <v>115</v>
      </c>
      <c r="B18" t="s">
        <v>231</v>
      </c>
      <c r="C18">
        <v>247857.21</v>
      </c>
      <c r="D18">
        <v>247857.21</v>
      </c>
      <c r="E18">
        <v>0</v>
      </c>
      <c r="F18" t="s">
        <v>238</v>
      </c>
      <c r="G18" t="s">
        <v>69</v>
      </c>
    </row>
    <row r="19" spans="1:10" x14ac:dyDescent="0.35">
      <c r="A19" t="s">
        <v>119</v>
      </c>
      <c r="B19" t="s">
        <v>234</v>
      </c>
      <c r="C19">
        <v>0</v>
      </c>
      <c r="D19">
        <v>0</v>
      </c>
      <c r="E19">
        <v>0</v>
      </c>
      <c r="F19" t="s">
        <v>238</v>
      </c>
      <c r="G19" t="s">
        <v>69</v>
      </c>
    </row>
    <row r="20" spans="1:10" ht="16.8" thickBot="1" x14ac:dyDescent="0.4">
      <c r="A20" s="9"/>
      <c r="B20" s="10" t="s">
        <v>16</v>
      </c>
      <c r="C20" s="49" t="s">
        <v>67</v>
      </c>
      <c r="D20" s="50" t="s">
        <v>67</v>
      </c>
      <c r="E20" s="51" t="s">
        <v>240</v>
      </c>
      <c r="F20" s="51" t="s">
        <v>241</v>
      </c>
      <c r="G20" s="99"/>
      <c r="H20" s="100"/>
      <c r="I20" s="96"/>
      <c r="J20" s="96"/>
    </row>
    <row r="21" spans="1:10" x14ac:dyDescent="0.35">
      <c r="B21" s="3"/>
      <c r="C21" s="3"/>
      <c r="D21" s="11"/>
      <c r="E21" s="11"/>
      <c r="F21" s="11"/>
    </row>
  </sheetData>
  <mergeCells count="11">
    <mergeCell ref="C2:E2"/>
    <mergeCell ref="C5:E5"/>
    <mergeCell ref="G6:J6"/>
    <mergeCell ref="A1:J1"/>
    <mergeCell ref="G2:J2"/>
    <mergeCell ref="G3:J3"/>
    <mergeCell ref="G4:J4"/>
    <mergeCell ref="G5:J5"/>
    <mergeCell ref="C6:E6"/>
    <mergeCell ref="C3:E3"/>
    <mergeCell ref="C4:E4"/>
  </mergeCells>
  <phoneticPr fontId="26" type="noConversion"/>
  <conditionalFormatting sqref="G6">
    <cfRule type="cellIs" dxfId="0" priority="1" operator="equal">
      <formula>"必填选项"</formula>
    </cfRule>
  </conditionalFormatting>
  <dataValidations count="1">
    <dataValidation type="list" allowBlank="1" showInputMessage="1" showErrorMessage="1" errorTitle="提醒" error="必须选择下拉菜单中的选项_x000a_" sqref="G6:J6" xr:uid="{37D8D3C3-825A-4EA4-A09B-BA750F0D5108}">
      <formula1>"I. 不含第四方的项目,II. 含第四方的项目，HCO无法开具增值税专用发票（有第四方税费而HCO税费为零）,III.含第四方的项目，HCO为增值税纳税人可开具增值税专用发票（有HCO税费而第四方税费为零）"</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E5A4E-A2B5-4956-ADF2-209F5F69423E}">
  <dimension ref="A1:C23"/>
  <sheetViews>
    <sheetView workbookViewId="0">
      <selection activeCell="A2" sqref="A2"/>
    </sheetView>
  </sheetViews>
  <sheetFormatPr defaultRowHeight="13.8" x14ac:dyDescent="0.25"/>
  <cols>
    <col min="1" max="1" width="10.109375" customWidth="1" collapsed="1"/>
    <col min="2" max="2" width="24" customWidth="1" collapsed="1"/>
    <col min="3" max="3" width="86.33203125" customWidth="1" collapsed="1"/>
  </cols>
  <sheetData>
    <row r="1" spans="1:3" ht="24" customHeight="1" thickBot="1" x14ac:dyDescent="0.4">
      <c r="A1" s="143" t="s">
        <v>49</v>
      </c>
      <c r="B1" s="143" t="s">
        <v>50</v>
      </c>
      <c r="C1" s="144" t="s">
        <v>51</v>
      </c>
    </row>
    <row r="2" spans="1:3" x14ac:dyDescent="0.25">
      <c r="A2" t="s">
        <v>71</v>
      </c>
      <c r="B2" t="s">
        <v>242</v>
      </c>
      <c r="C2" t="s">
        <v>243</v>
      </c>
    </row>
    <row r="3" spans="1:3" x14ac:dyDescent="0.25">
      <c r="A3" t="s">
        <v>79</v>
      </c>
      <c r="B3" t="s">
        <v>72</v>
      </c>
      <c r="C3" t="s">
        <v>244</v>
      </c>
    </row>
    <row r="4" spans="1:3" x14ac:dyDescent="0.25">
      <c r="A4" t="s">
        <v>85</v>
      </c>
      <c r="B4" t="s">
        <v>80</v>
      </c>
      <c r="C4" t="s">
        <v>245</v>
      </c>
    </row>
    <row r="5" spans="1:3" x14ac:dyDescent="0.25">
      <c r="A5" t="s">
        <v>91</v>
      </c>
      <c r="B5" t="s">
        <v>86</v>
      </c>
      <c r="C5" t="s">
        <v>246</v>
      </c>
    </row>
    <row r="6" spans="1:3" x14ac:dyDescent="0.25">
      <c r="A6" t="s">
        <v>97</v>
      </c>
      <c r="B6" t="s">
        <v>247</v>
      </c>
      <c r="C6" t="s">
        <v>247</v>
      </c>
    </row>
    <row r="7" spans="1:3" x14ac:dyDescent="0.25">
      <c r="A7" t="s">
        <v>102</v>
      </c>
      <c r="B7" t="s">
        <v>248</v>
      </c>
      <c r="C7" t="s">
        <v>249</v>
      </c>
    </row>
    <row r="8" spans="1:3" x14ac:dyDescent="0.25">
      <c r="A8" t="s">
        <v>107</v>
      </c>
      <c r="B8" t="s">
        <v>92</v>
      </c>
      <c r="C8" t="s">
        <v>250</v>
      </c>
    </row>
    <row r="9" spans="1:3" x14ac:dyDescent="0.25">
      <c r="A9" t="s">
        <v>112</v>
      </c>
      <c r="B9" t="s">
        <v>179</v>
      </c>
      <c r="C9" t="s">
        <v>251</v>
      </c>
    </row>
    <row r="10" spans="1:3" x14ac:dyDescent="0.25">
      <c r="A10" t="s">
        <v>115</v>
      </c>
      <c r="B10" t="s">
        <v>252</v>
      </c>
      <c r="C10" t="s">
        <v>253</v>
      </c>
    </row>
    <row r="11" spans="1:3" x14ac:dyDescent="0.25">
      <c r="A11" t="s">
        <v>119</v>
      </c>
      <c r="B11" t="s">
        <v>254</v>
      </c>
      <c r="C11" t="s">
        <v>255</v>
      </c>
    </row>
    <row r="12" spans="1:3" x14ac:dyDescent="0.25">
      <c r="A12" t="s">
        <v>124</v>
      </c>
      <c r="B12" t="s">
        <v>256</v>
      </c>
      <c r="C12" t="s">
        <v>257</v>
      </c>
    </row>
    <row r="13" spans="1:3" x14ac:dyDescent="0.25">
      <c r="A13" t="s">
        <v>128</v>
      </c>
      <c r="B13" t="s">
        <v>258</v>
      </c>
      <c r="C13" t="s">
        <v>259</v>
      </c>
    </row>
    <row r="14" spans="1:3" x14ac:dyDescent="0.25">
      <c r="A14" t="s">
        <v>133</v>
      </c>
      <c r="B14" t="s">
        <v>260</v>
      </c>
      <c r="C14" t="s">
        <v>261</v>
      </c>
    </row>
    <row r="15" spans="1:3" x14ac:dyDescent="0.25">
      <c r="A15" t="s">
        <v>137</v>
      </c>
      <c r="B15" t="s">
        <v>262</v>
      </c>
      <c r="C15" t="s">
        <v>263</v>
      </c>
    </row>
    <row r="16" spans="1:3" x14ac:dyDescent="0.25">
      <c r="A16" t="s">
        <v>140</v>
      </c>
      <c r="B16" t="s">
        <v>264</v>
      </c>
      <c r="C16" t="s">
        <v>263</v>
      </c>
    </row>
    <row r="17" spans="1:3" x14ac:dyDescent="0.25">
      <c r="A17" t="s">
        <v>144</v>
      </c>
      <c r="B17" t="s">
        <v>265</v>
      </c>
      <c r="C17" t="s">
        <v>266</v>
      </c>
    </row>
    <row r="18" spans="1:3" x14ac:dyDescent="0.25">
      <c r="A18" t="s">
        <v>147</v>
      </c>
      <c r="B18" t="s">
        <v>267</v>
      </c>
      <c r="C18" t="s">
        <v>268</v>
      </c>
    </row>
    <row r="19" spans="1:3" x14ac:dyDescent="0.25">
      <c r="A19" t="s">
        <v>149</v>
      </c>
      <c r="B19" t="s">
        <v>269</v>
      </c>
      <c r="C19" t="s">
        <v>270</v>
      </c>
    </row>
    <row r="20" spans="1:3" x14ac:dyDescent="0.25">
      <c r="A20" t="s">
        <v>152</v>
      </c>
      <c r="B20" t="s">
        <v>271</v>
      </c>
      <c r="C20" t="s">
        <v>272</v>
      </c>
    </row>
    <row r="21" spans="1:3" x14ac:dyDescent="0.25">
      <c r="A21" t="s">
        <v>155</v>
      </c>
      <c r="B21" t="s">
        <v>273</v>
      </c>
      <c r="C21" t="s">
        <v>274</v>
      </c>
    </row>
    <row r="22" spans="1:3" x14ac:dyDescent="0.25">
      <c r="A22" t="s">
        <v>157</v>
      </c>
      <c r="B22" t="s">
        <v>120</v>
      </c>
      <c r="C22" t="s">
        <v>69</v>
      </c>
    </row>
    <row r="23" spans="1:3" x14ac:dyDescent="0.25">
      <c r="A23" t="s">
        <v>162</v>
      </c>
      <c r="B23" t="s">
        <v>275</v>
      </c>
      <c r="C23" t="s">
        <v>69</v>
      </c>
    </row>
  </sheetData>
  <phoneticPr fontId="2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申请人版本</vt:lpstr>
      <vt:lpstr>采购审核版本</vt:lpstr>
      <vt:lpstr>汇总</vt:lpstr>
      <vt:lpstr>标准费用类型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 Chris</dc:creator>
  <cp:lastModifiedBy>Zhou, Li</cp:lastModifiedBy>
  <dcterms:created xsi:type="dcterms:W3CDTF">2015-06-05T18:17:20Z</dcterms:created>
  <dcterms:modified xsi:type="dcterms:W3CDTF">2022-02-14T02:46:47Z</dcterms:modified>
</cp:coreProperties>
</file>