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微云同步盘\5015168\报价\"/>
    </mc:Choice>
  </mc:AlternateContent>
  <xr:revisionPtr revIDLastSave="0" documentId="13_ncr:1_{AFFA0CEF-1A5D-43DA-A0B0-C633D9B38BC0}" xr6:coauthVersionLast="47" xr6:coauthVersionMax="47" xr10:uidLastSave="{00000000-0000-0000-0000-000000000000}"/>
  <bookViews>
    <workbookView xWindow="-120" yWindow="-120" windowWidth="51840" windowHeight="21120" tabRatio="535" xr2:uid="{00000000-000D-0000-FFFF-FFFF00000000}"/>
  </bookViews>
  <sheets>
    <sheet name="3D缝线功能开发和管理" sheetId="11" r:id="rId1"/>
  </sheets>
  <calcPr calcId="191029"/>
</workbook>
</file>

<file path=xl/calcChain.xml><?xml version="1.0" encoding="utf-8"?>
<calcChain xmlns="http://schemas.openxmlformats.org/spreadsheetml/2006/main">
  <c r="G11" i="11" l="1"/>
  <c r="G9" i="11"/>
  <c r="G10" i="11"/>
  <c r="G8" i="11"/>
  <c r="G17" i="11" l="1"/>
  <c r="G19" i="11" s="1"/>
</calcChain>
</file>

<file path=xl/sharedStrings.xml><?xml version="1.0" encoding="utf-8"?>
<sst xmlns="http://schemas.openxmlformats.org/spreadsheetml/2006/main" count="47" uniqueCount="36">
  <si>
    <t>Currency: RMB</t>
    <phoneticPr fontId="2" type="noConversion"/>
  </si>
  <si>
    <t>Total</t>
    <phoneticPr fontId="2" type="noConversion"/>
  </si>
  <si>
    <t>VAT inclusive</t>
    <phoneticPr fontId="2" type="noConversion"/>
  </si>
  <si>
    <t>大类</t>
    <phoneticPr fontId="2" type="noConversion"/>
  </si>
  <si>
    <t>分类</t>
    <phoneticPr fontId="2" type="noConversion"/>
  </si>
  <si>
    <t>描述</t>
    <phoneticPr fontId="2" type="noConversion"/>
  </si>
  <si>
    <t>数量</t>
    <phoneticPr fontId="2" type="noConversion"/>
  </si>
  <si>
    <t>单位</t>
    <phoneticPr fontId="2" type="noConversion"/>
  </si>
  <si>
    <t>单价</t>
    <phoneticPr fontId="2" type="noConversion"/>
  </si>
  <si>
    <t>总价</t>
    <phoneticPr fontId="2" type="noConversion"/>
  </si>
  <si>
    <t>Year:F 202307</t>
    <phoneticPr fontId="2" type="noConversion"/>
  </si>
  <si>
    <t>数据处理</t>
  </si>
  <si>
    <t>相关数据</t>
  </si>
  <si>
    <t>整理科室数据，以提供程序识别</t>
  </si>
  <si>
    <t>模型渲染</t>
  </si>
  <si>
    <t>模型贴图，得到真实的器官效果</t>
  </si>
  <si>
    <t>页面开发</t>
  </si>
  <si>
    <t>人体3D模型展示</t>
  </si>
  <si>
    <t>页面显示人体全身器官相关模型，点击后可放大查看器官对应的科室相关数据</t>
  </si>
  <si>
    <t>科室详情信息展示</t>
  </si>
  <si>
    <t>展示科室对应的信息，例如医生信息等等</t>
  </si>
  <si>
    <t>人天</t>
    <phoneticPr fontId="2" type="noConversion"/>
  </si>
  <si>
    <t>第三方对接</t>
  </si>
  <si>
    <t>用户信息</t>
  </si>
  <si>
    <t>用户信息接口调用，并存储</t>
  </si>
  <si>
    <t>人/天</t>
  </si>
  <si>
    <t>行为数据</t>
  </si>
  <si>
    <t>30页行为数据数据库存储接口调用</t>
  </si>
  <si>
    <t>数据联调</t>
  </si>
  <si>
    <t>和第三方做接口联调</t>
  </si>
  <si>
    <t>功能定制</t>
  </si>
  <si>
    <t>不超过50页的H5简单页面开发 不含定制特效等，协议内开发人工为15人天。</t>
  </si>
  <si>
    <t>锚点添加</t>
  </si>
  <si>
    <t>30页面中添加锚点，记录用户行为数据，入浏览时长等（待确认）</t>
  </si>
  <si>
    <t>3D缝线功能开发和管理</t>
    <phoneticPr fontId="2" type="noConversion"/>
  </si>
  <si>
    <t>未制作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</si>
</sst>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</numFmts>
  <fonts count="16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i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2"/>
      <name val="微软雅黑"/>
      <family val="2"/>
      <charset val="134"/>
    </font>
    <font>
      <sz val="10"/>
      <color theme="4" tint="-0.499984740745262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/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34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>
      <alignment vertical="center"/>
    </xf>
    <xf numFmtId="0" fontId="8" fillId="0" borderId="0" xfId="0" applyFont="1">
      <alignment vertical="center"/>
    </xf>
    <xf numFmtId="178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178" fontId="8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178" fontId="5" fillId="3" borderId="0" xfId="0" applyNumberFormat="1" applyFont="1" applyFill="1" applyAlignment="1">
      <alignment horizontal="right" vertical="center"/>
    </xf>
    <xf numFmtId="178" fontId="9" fillId="3" borderId="0" xfId="0" applyNumberFormat="1" applyFont="1" applyFill="1" applyAlignment="1">
      <alignment horizontal="right" vertical="center"/>
    </xf>
    <xf numFmtId="178" fontId="9" fillId="0" borderId="0" xfId="0" applyNumberFormat="1" applyFont="1">
      <alignment vertical="center"/>
    </xf>
    <xf numFmtId="178" fontId="5" fillId="5" borderId="0" xfId="0" applyNumberFormat="1" applyFont="1" applyFill="1">
      <alignment vertical="center"/>
    </xf>
    <xf numFmtId="178" fontId="9" fillId="4" borderId="1" xfId="0" applyNumberFormat="1" applyFont="1" applyFill="1" applyBorder="1">
      <alignment vertical="center"/>
    </xf>
    <xf numFmtId="0" fontId="12" fillId="6" borderId="0" xfId="0" applyFont="1" applyFill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78" fontId="13" fillId="6" borderId="0" xfId="0" applyNumberFormat="1" applyFont="1" applyFill="1" applyAlignment="1">
      <alignment horizontal="right" vertical="center"/>
    </xf>
    <xf numFmtId="178" fontId="13" fillId="4" borderId="1" xfId="0" applyNumberFormat="1" applyFont="1" applyFill="1" applyBorder="1">
      <alignment vertical="center"/>
    </xf>
    <xf numFmtId="178" fontId="14" fillId="4" borderId="1" xfId="0" applyNumberFormat="1" applyFont="1" applyFill="1" applyBorder="1">
      <alignment vertical="center"/>
    </xf>
    <xf numFmtId="0" fontId="6" fillId="7" borderId="0" xfId="0" applyFont="1" applyFill="1" applyAlignment="1">
      <alignment horizontal="left" vertical="center"/>
    </xf>
    <xf numFmtId="178" fontId="6" fillId="7" borderId="0" xfId="0" applyNumberFormat="1" applyFont="1" applyFill="1" applyAlignment="1">
      <alignment horizontal="left" vertical="center"/>
    </xf>
    <xf numFmtId="178" fontId="7" fillId="7" borderId="0" xfId="0" applyNumberFormat="1" applyFont="1" applyFill="1" applyAlignment="1">
      <alignment horizontal="left" vertical="center"/>
    </xf>
    <xf numFmtId="178" fontId="11" fillId="6" borderId="0" xfId="0" applyNumberFormat="1" applyFont="1" applyFill="1" applyAlignment="1">
      <alignment horizontal="right" vertical="center"/>
    </xf>
    <xf numFmtId="0" fontId="15" fillId="0" borderId="0" xfId="0" applyFont="1">
      <alignment vertical="center"/>
    </xf>
    <xf numFmtId="178" fontId="15" fillId="0" borderId="0" xfId="0" applyNumberFormat="1" applyFont="1">
      <alignment vertical="center"/>
    </xf>
    <xf numFmtId="178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</cellXfs>
  <cellStyles count="9">
    <cellStyle name="_HyperlinkAction" xfId="1" xr:uid="{00000000-0005-0000-0000-000000000000}"/>
    <cellStyle name="Dezimal [0]_1002_MDT" xfId="2" xr:uid="{00000000-0005-0000-0000-000001000000}"/>
    <cellStyle name="Dezimal_1002_MDT" xfId="3" xr:uid="{00000000-0005-0000-0000-000002000000}"/>
    <cellStyle name="Normal_Allocated_Table" xfId="4" xr:uid="{00000000-0005-0000-0000-000003000000}"/>
    <cellStyle name="Standard_1002_MDT" xfId="5" xr:uid="{00000000-0005-0000-0000-000004000000}"/>
    <cellStyle name="Währung [0]_1002_MDT" xfId="6" xr:uid="{00000000-0005-0000-0000-000005000000}"/>
    <cellStyle name="Währung_1002_MDT" xfId="7" xr:uid="{00000000-0005-0000-0000-000006000000}"/>
    <cellStyle name="常规" xfId="0" builtinId="0"/>
    <cellStyle name="样式 1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D604E-48FF-4D2E-9F45-3F969E84714F}">
  <dimension ref="A1:G19"/>
  <sheetViews>
    <sheetView tabSelected="1" zoomScaleNormal="100" workbookViewId="0">
      <selection activeCell="J13" sqref="J13"/>
    </sheetView>
  </sheetViews>
  <sheetFormatPr defaultColWidth="8.7109375" defaultRowHeight="14.25"/>
  <cols>
    <col min="1" max="1" width="26.7109375" style="4" bestFit="1" customWidth="1"/>
    <col min="2" max="2" width="30.7109375" style="4" bestFit="1" customWidth="1"/>
    <col min="3" max="3" width="77.85546875" style="4" customWidth="1"/>
    <col min="4" max="4" width="9.42578125" style="4" bestFit="1" customWidth="1"/>
    <col min="5" max="5" width="9.42578125" style="4" customWidth="1"/>
    <col min="6" max="6" width="13" style="4" bestFit="1" customWidth="1"/>
    <col min="7" max="7" width="19" style="4" bestFit="1" customWidth="1"/>
    <col min="8" max="9" width="8.7109375" style="4"/>
    <col min="10" max="10" width="11.5703125" style="4" bestFit="1" customWidth="1"/>
    <col min="11" max="16384" width="8.7109375" style="4"/>
  </cols>
  <sheetData>
    <row r="1" spans="1:7" ht="16.5">
      <c r="A1" s="24" t="s">
        <v>34</v>
      </c>
      <c r="B1" s="24"/>
      <c r="C1" s="24"/>
      <c r="D1" s="25"/>
      <c r="E1" s="25"/>
      <c r="F1" s="25"/>
      <c r="G1" s="26"/>
    </row>
    <row r="2" spans="1:7" ht="16.5">
      <c r="A2" s="1"/>
      <c r="B2" s="1"/>
      <c r="C2" s="1"/>
      <c r="D2" s="5"/>
      <c r="E2" s="5"/>
      <c r="F2" s="5"/>
      <c r="G2" s="5"/>
    </row>
    <row r="3" spans="1:7" ht="16.5">
      <c r="A3" s="1"/>
      <c r="B3" s="6" t="s">
        <v>10</v>
      </c>
      <c r="C3" s="7"/>
      <c r="D3" s="5"/>
      <c r="E3" s="5"/>
      <c r="F3" s="5"/>
      <c r="G3" s="5"/>
    </row>
    <row r="4" spans="1:7" ht="16.5">
      <c r="A4" s="8"/>
      <c r="B4" s="6" t="s">
        <v>0</v>
      </c>
      <c r="C4" s="6"/>
      <c r="D4" s="5"/>
      <c r="E4" s="5"/>
      <c r="F4" s="5"/>
      <c r="G4" s="5"/>
    </row>
    <row r="5" spans="1:7" ht="16.5">
      <c r="A5" s="8"/>
      <c r="B5" s="8"/>
      <c r="C5" s="8"/>
      <c r="D5" s="9"/>
      <c r="E5" s="9"/>
      <c r="F5" s="9"/>
      <c r="G5" s="10"/>
    </row>
    <row r="6" spans="1:7" ht="16.5">
      <c r="A6" s="11" t="s">
        <v>3</v>
      </c>
      <c r="B6" s="1" t="s">
        <v>4</v>
      </c>
      <c r="C6" s="1" t="s">
        <v>5</v>
      </c>
      <c r="D6" s="12" t="s">
        <v>6</v>
      </c>
      <c r="E6" s="12" t="s">
        <v>7</v>
      </c>
      <c r="F6" s="12" t="s">
        <v>8</v>
      </c>
      <c r="G6" s="10" t="s">
        <v>9</v>
      </c>
    </row>
    <row r="7" spans="1:7" ht="1.9" customHeight="1">
      <c r="A7" s="13"/>
      <c r="B7" s="13"/>
      <c r="C7" s="13"/>
      <c r="D7" s="14"/>
      <c r="E7" s="14"/>
      <c r="F7" s="14"/>
      <c r="G7" s="15"/>
    </row>
    <row r="8" spans="1:7" ht="18" customHeight="1">
      <c r="A8" s="33" t="s">
        <v>11</v>
      </c>
      <c r="B8" s="32" t="s">
        <v>12</v>
      </c>
      <c r="C8" s="31" t="s">
        <v>13</v>
      </c>
      <c r="D8" s="29">
        <v>1</v>
      </c>
      <c r="E8" s="30" t="s">
        <v>21</v>
      </c>
      <c r="F8" s="29">
        <v>1000</v>
      </c>
      <c r="G8" s="29">
        <f>F8*D8</f>
        <v>1000</v>
      </c>
    </row>
    <row r="9" spans="1:7" ht="16.5">
      <c r="A9" s="33"/>
      <c r="B9" s="33" t="s">
        <v>14</v>
      </c>
      <c r="C9" s="31" t="s">
        <v>15</v>
      </c>
      <c r="D9" s="29">
        <v>1</v>
      </c>
      <c r="E9" s="30" t="s">
        <v>21</v>
      </c>
      <c r="F9" s="29">
        <v>1000</v>
      </c>
      <c r="G9" s="29">
        <f t="shared" ref="G9:G11" si="0">F9*D9</f>
        <v>1000</v>
      </c>
    </row>
    <row r="10" spans="1:7" ht="16.5">
      <c r="A10" s="33" t="s">
        <v>16</v>
      </c>
      <c r="B10" s="33" t="s">
        <v>17</v>
      </c>
      <c r="C10" s="31" t="s">
        <v>18</v>
      </c>
      <c r="D10" s="29">
        <v>2</v>
      </c>
      <c r="E10" s="30" t="s">
        <v>21</v>
      </c>
      <c r="F10" s="29">
        <v>1000</v>
      </c>
      <c r="G10" s="29">
        <f t="shared" si="0"/>
        <v>2000</v>
      </c>
    </row>
    <row r="11" spans="1:7" ht="16.5">
      <c r="A11" s="33"/>
      <c r="B11" s="33" t="s">
        <v>19</v>
      </c>
      <c r="C11" s="31" t="s">
        <v>20</v>
      </c>
      <c r="D11" s="29">
        <v>1</v>
      </c>
      <c r="E11" s="30" t="s">
        <v>21</v>
      </c>
      <c r="F11" s="29">
        <v>1000</v>
      </c>
      <c r="G11" s="29">
        <f t="shared" si="0"/>
        <v>1000</v>
      </c>
    </row>
    <row r="12" spans="1:7" ht="16.5">
      <c r="A12" s="33" t="s">
        <v>22</v>
      </c>
      <c r="B12" s="33" t="s">
        <v>23</v>
      </c>
      <c r="C12" s="31" t="s">
        <v>24</v>
      </c>
      <c r="D12" s="29">
        <v>2</v>
      </c>
      <c r="E12" s="30" t="s">
        <v>25</v>
      </c>
      <c r="F12" s="29">
        <v>1000</v>
      </c>
      <c r="G12" s="29" t="s">
        <v>35</v>
      </c>
    </row>
    <row r="13" spans="1:7" ht="16.5">
      <c r="A13" s="33"/>
      <c r="B13" s="33" t="s">
        <v>26</v>
      </c>
      <c r="C13" s="31" t="s">
        <v>27</v>
      </c>
      <c r="D13" s="29">
        <v>5</v>
      </c>
      <c r="E13" s="30" t="s">
        <v>25</v>
      </c>
      <c r="F13" s="29">
        <v>1000</v>
      </c>
      <c r="G13" s="29" t="s">
        <v>35</v>
      </c>
    </row>
    <row r="14" spans="1:7" ht="16.899999999999999" customHeight="1">
      <c r="A14" s="33"/>
      <c r="B14" s="33" t="s">
        <v>28</v>
      </c>
      <c r="C14" s="31" t="s">
        <v>29</v>
      </c>
      <c r="D14" s="29">
        <v>2</v>
      </c>
      <c r="E14" s="30" t="s">
        <v>25</v>
      </c>
      <c r="F14" s="29">
        <v>1000</v>
      </c>
      <c r="G14" s="29" t="s">
        <v>35</v>
      </c>
    </row>
    <row r="15" spans="1:7" ht="16.5">
      <c r="A15" s="33" t="s">
        <v>30</v>
      </c>
      <c r="B15" s="33" t="s">
        <v>16</v>
      </c>
      <c r="C15" s="31" t="s">
        <v>31</v>
      </c>
      <c r="D15" s="29">
        <v>1000</v>
      </c>
      <c r="E15" s="30" t="s">
        <v>25</v>
      </c>
      <c r="F15" s="29">
        <v>15</v>
      </c>
      <c r="G15" s="29" t="s">
        <v>35</v>
      </c>
    </row>
    <row r="16" spans="1:7" ht="16.5">
      <c r="A16" s="33"/>
      <c r="B16" s="33" t="s">
        <v>32</v>
      </c>
      <c r="C16" s="28" t="s">
        <v>33</v>
      </c>
      <c r="D16" s="29"/>
      <c r="E16" s="30"/>
      <c r="F16" s="29"/>
      <c r="G16" s="29" t="s">
        <v>35</v>
      </c>
    </row>
    <row r="17" spans="1:7" ht="16.5">
      <c r="A17" s="19"/>
      <c r="B17" s="20"/>
      <c r="C17" s="20"/>
      <c r="D17" s="27"/>
      <c r="E17" s="27"/>
      <c r="F17" s="20"/>
      <c r="G17" s="21">
        <f>SUM(G8:G16)</f>
        <v>5000</v>
      </c>
    </row>
    <row r="18" spans="1:7" ht="3" customHeight="1" thickBot="1">
      <c r="A18" s="2"/>
      <c r="B18" s="2"/>
      <c r="C18" s="3"/>
      <c r="D18" s="17"/>
      <c r="E18" s="17"/>
      <c r="F18" s="17"/>
      <c r="G18" s="16"/>
    </row>
    <row r="19" spans="1:7" ht="18">
      <c r="A19" s="18" t="s">
        <v>1</v>
      </c>
      <c r="B19" s="18"/>
      <c r="C19" s="18"/>
      <c r="D19" s="22" t="s">
        <v>2</v>
      </c>
      <c r="E19" s="22"/>
      <c r="F19" s="22"/>
      <c r="G19" s="23">
        <f>G17</f>
        <v>5000</v>
      </c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3D缝线功能开发和管理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陆明</cp:lastModifiedBy>
  <cp:lastPrinted>2018-01-09T18:24:31Z</cp:lastPrinted>
  <dcterms:created xsi:type="dcterms:W3CDTF">2009-07-01T09:46:34Z</dcterms:created>
  <dcterms:modified xsi:type="dcterms:W3CDTF">2023-07-26T11:10:53Z</dcterms:modified>
</cp:coreProperties>
</file>