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son.sun\Desktop\sunq\薪资\2025\10月\麦田\"/>
    </mc:Choice>
  </mc:AlternateContent>
  <bookViews>
    <workbookView xWindow="0" yWindow="0" windowWidth="19200" windowHeight="6735"/>
  </bookViews>
  <sheets>
    <sheet name="社保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C15" i="1" l="1"/>
  <c r="D15" i="1"/>
  <c r="E15" i="1"/>
  <c r="F6" i="1"/>
  <c r="F7" i="1"/>
  <c r="F8" i="1"/>
  <c r="F9" i="1"/>
  <c r="F10" i="1"/>
  <c r="F11" i="1"/>
  <c r="B15" i="1"/>
  <c r="F13" i="1"/>
  <c r="F12" i="1"/>
  <c r="F5" i="1"/>
  <c r="F15" i="1" l="1"/>
  <c r="F17" i="1" s="1"/>
</calcChain>
</file>

<file path=xl/sharedStrings.xml><?xml version="1.0" encoding="utf-8"?>
<sst xmlns="http://schemas.openxmlformats.org/spreadsheetml/2006/main" count="19" uniqueCount="19">
  <si>
    <t>部门</t>
    <phoneticPr fontId="3" type="noConversion"/>
  </si>
  <si>
    <t>养老</t>
  </si>
  <si>
    <t>医疗</t>
  </si>
  <si>
    <t>失业</t>
  </si>
  <si>
    <t>工伤</t>
  </si>
  <si>
    <t>财务部</t>
    <phoneticPr fontId="2" type="noConversion"/>
  </si>
  <si>
    <t>创意中心</t>
    <phoneticPr fontId="2" type="noConversion"/>
  </si>
  <si>
    <t>电商部</t>
    <phoneticPr fontId="2" type="noConversion"/>
  </si>
  <si>
    <t>人事行政部</t>
    <phoneticPr fontId="2" type="noConversion"/>
  </si>
  <si>
    <t>文案策划</t>
    <phoneticPr fontId="2" type="noConversion"/>
  </si>
  <si>
    <t>总经办</t>
    <phoneticPr fontId="2" type="noConversion"/>
  </si>
  <si>
    <t>合计</t>
    <phoneticPr fontId="2" type="noConversion"/>
  </si>
  <si>
    <t>备注</t>
    <phoneticPr fontId="2" type="noConversion"/>
  </si>
  <si>
    <t>地方附加医疗</t>
    <phoneticPr fontId="2" type="noConversion"/>
  </si>
  <si>
    <t>市场部</t>
    <phoneticPr fontId="2" type="noConversion"/>
  </si>
  <si>
    <t>营销业务部</t>
    <phoneticPr fontId="2" type="noConversion"/>
  </si>
  <si>
    <t>25年10月社保（公司部分）</t>
    <phoneticPr fontId="3" type="noConversion"/>
  </si>
  <si>
    <t>补25.7月差额</t>
    <phoneticPr fontId="2" type="noConversion"/>
  </si>
  <si>
    <t>补25.8月差额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</si>
</sst>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2" fontId="4" fillId="0" borderId="1" xfId="0" applyNumberFormat="1" applyFont="1" applyBorder="1">
      <alignment vertical="center"/>
    </xf>
    <xf numFmtId="43" fontId="0" fillId="0" borderId="1" xfId="1" applyFont="1" applyBorder="1">
      <alignment vertical="center"/>
    </xf>
    <xf numFmtId="2" fontId="4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3" fontId="0" fillId="0" borderId="0" xfId="1" applyFont="1" applyBorder="1">
      <alignment vertical="center"/>
    </xf>
    <xf numFmtId="43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2" sqref="F22"/>
    </sheetView>
  </sheetViews>
  <sheetFormatPr defaultRowHeight="13.5" x14ac:dyDescent="0.15"/>
  <cols>
    <col min="1" max="1" width="13.125" customWidth="1"/>
    <col min="2" max="6" width="14" customWidth="1"/>
    <col min="7" max="7" width="22.5" style="8" customWidth="1"/>
  </cols>
  <sheetData>
    <row r="1" spans="1:7" x14ac:dyDescent="0.15">
      <c r="G1" s="8" t="s">
        <v>12</v>
      </c>
    </row>
    <row r="3" spans="1:7" ht="23.1" customHeight="1" x14ac:dyDescent="0.15">
      <c r="A3" s="13" t="s">
        <v>16</v>
      </c>
      <c r="B3" s="13"/>
      <c r="C3" s="13"/>
      <c r="D3" s="13"/>
      <c r="E3" s="13"/>
      <c r="F3" s="13"/>
    </row>
    <row r="4" spans="1:7" ht="19.5" customHeight="1" x14ac:dyDescent="0.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13</v>
      </c>
    </row>
    <row r="5" spans="1:7" x14ac:dyDescent="0.15">
      <c r="A5" s="3" t="s">
        <v>5</v>
      </c>
      <c r="B5" s="6">
        <v>5022.5600000000004</v>
      </c>
      <c r="C5" s="6">
        <v>2668.24</v>
      </c>
      <c r="D5" s="6">
        <v>156.96</v>
      </c>
      <c r="E5" s="6">
        <v>62.78</v>
      </c>
      <c r="F5" s="6">
        <f>D5</f>
        <v>156.96</v>
      </c>
      <c r="G5" s="12"/>
    </row>
    <row r="6" spans="1:7" x14ac:dyDescent="0.15">
      <c r="A6" s="3" t="s">
        <v>6</v>
      </c>
      <c r="B6" s="6">
        <v>6697.76</v>
      </c>
      <c r="C6" s="6">
        <v>3558.19</v>
      </c>
      <c r="D6" s="6">
        <v>209.31</v>
      </c>
      <c r="E6" s="6">
        <v>83.73</v>
      </c>
      <c r="F6" s="6">
        <f t="shared" ref="F6:F12" si="0">D6</f>
        <v>209.31</v>
      </c>
      <c r="G6" s="12"/>
    </row>
    <row r="7" spans="1:7" x14ac:dyDescent="0.15">
      <c r="A7" s="3" t="s">
        <v>7</v>
      </c>
      <c r="B7" s="6">
        <v>3857.44</v>
      </c>
      <c r="C7" s="6">
        <v>2049.27</v>
      </c>
      <c r="D7" s="6">
        <v>120.55</v>
      </c>
      <c r="E7" s="6">
        <v>48.22</v>
      </c>
      <c r="F7" s="6">
        <f t="shared" si="0"/>
        <v>120.55</v>
      </c>
      <c r="G7" s="12"/>
    </row>
    <row r="8" spans="1:7" x14ac:dyDescent="0.15">
      <c r="A8" s="3" t="s">
        <v>15</v>
      </c>
      <c r="B8" s="6">
        <v>3212.48</v>
      </c>
      <c r="C8" s="6">
        <v>1706.63</v>
      </c>
      <c r="D8" s="6">
        <v>100.39</v>
      </c>
      <c r="E8" s="6">
        <v>40.159999999999997</v>
      </c>
      <c r="F8" s="6">
        <f t="shared" si="0"/>
        <v>100.39</v>
      </c>
      <c r="G8" s="12"/>
    </row>
    <row r="9" spans="1:7" x14ac:dyDescent="0.15">
      <c r="A9" s="3" t="s">
        <v>14</v>
      </c>
      <c r="B9" s="6">
        <v>11126.45</v>
      </c>
      <c r="C9" s="6">
        <v>5910.93</v>
      </c>
      <c r="D9" s="6">
        <v>347.71</v>
      </c>
      <c r="E9" s="6">
        <v>139.08000000000001</v>
      </c>
      <c r="F9" s="6">
        <f t="shared" si="0"/>
        <v>347.71</v>
      </c>
      <c r="G9" s="12"/>
    </row>
    <row r="10" spans="1:7" x14ac:dyDescent="0.15">
      <c r="A10" s="3" t="s">
        <v>8</v>
      </c>
      <c r="B10" s="6">
        <v>2908</v>
      </c>
      <c r="C10" s="6">
        <v>1544.88</v>
      </c>
      <c r="D10" s="6">
        <v>90.88</v>
      </c>
      <c r="E10" s="6">
        <v>36.35</v>
      </c>
      <c r="F10" s="6">
        <f t="shared" si="0"/>
        <v>90.88</v>
      </c>
      <c r="G10" s="12"/>
    </row>
    <row r="11" spans="1:7" x14ac:dyDescent="0.15">
      <c r="A11" s="3" t="s">
        <v>9</v>
      </c>
      <c r="B11" s="6">
        <v>3892.8</v>
      </c>
      <c r="C11" s="6">
        <v>2068.06</v>
      </c>
      <c r="D11" s="6">
        <v>121.66</v>
      </c>
      <c r="E11" s="6">
        <v>48.66</v>
      </c>
      <c r="F11" s="6">
        <f t="shared" si="0"/>
        <v>121.66</v>
      </c>
      <c r="G11" s="12"/>
    </row>
    <row r="12" spans="1:7" x14ac:dyDescent="0.15">
      <c r="A12" s="3" t="s">
        <v>10</v>
      </c>
      <c r="B12" s="6">
        <v>8688.32</v>
      </c>
      <c r="C12" s="6">
        <v>4615.67</v>
      </c>
      <c r="D12" s="6">
        <v>271.51</v>
      </c>
      <c r="E12" s="6">
        <v>108.6</v>
      </c>
      <c r="F12" s="6">
        <f t="shared" si="0"/>
        <v>271.51</v>
      </c>
      <c r="G12" s="12"/>
    </row>
    <row r="13" spans="1:7" x14ac:dyDescent="0.15">
      <c r="A13" s="3" t="s">
        <v>17</v>
      </c>
      <c r="B13" s="6">
        <v>73.12</v>
      </c>
      <c r="C13" s="6">
        <v>38.74</v>
      </c>
      <c r="D13" s="6">
        <v>2.2799999999999998</v>
      </c>
      <c r="E13" s="6">
        <v>0.91</v>
      </c>
      <c r="F13" s="6">
        <f>D13</f>
        <v>2.2799999999999998</v>
      </c>
      <c r="G13" s="12"/>
    </row>
    <row r="14" spans="1:7" x14ac:dyDescent="0.15">
      <c r="A14" s="3" t="s">
        <v>18</v>
      </c>
      <c r="B14" s="6">
        <v>73.12</v>
      </c>
      <c r="C14" s="6">
        <v>38.74</v>
      </c>
      <c r="D14" s="6">
        <v>2.2799999999999998</v>
      </c>
      <c r="E14" s="6">
        <v>0.91</v>
      </c>
      <c r="F14" s="6">
        <f>D14</f>
        <v>2.2799999999999998</v>
      </c>
      <c r="G14" s="12"/>
    </row>
    <row r="15" spans="1:7" s="2" customFormat="1" x14ac:dyDescent="0.15">
      <c r="A15" s="4" t="s">
        <v>11</v>
      </c>
      <c r="B15" s="5">
        <f>ROUND(SUM(B5:B14),2)</f>
        <v>45552.05</v>
      </c>
      <c r="C15" s="5">
        <f t="shared" ref="C15:F15" si="1">ROUND(SUM(C5:C14),2)</f>
        <v>24199.35</v>
      </c>
      <c r="D15" s="5">
        <f t="shared" si="1"/>
        <v>1423.53</v>
      </c>
      <c r="E15" s="5">
        <f t="shared" si="1"/>
        <v>569.4</v>
      </c>
      <c r="F15" s="5">
        <f t="shared" si="1"/>
        <v>1423.53</v>
      </c>
      <c r="G15" s="12"/>
    </row>
    <row r="17" spans="1:7" x14ac:dyDescent="0.15">
      <c r="F17" s="7">
        <f>ROUND(SUM(B15:F15),2)</f>
        <v>73167.86</v>
      </c>
    </row>
    <row r="18" spans="1:7" x14ac:dyDescent="0.15">
      <c r="F18" s="7"/>
    </row>
    <row r="19" spans="1:7" s="10" customFormat="1" x14ac:dyDescent="0.15">
      <c r="A19" s="14"/>
      <c r="B19" s="14"/>
      <c r="C19" s="14"/>
      <c r="D19" s="14"/>
      <c r="E19" s="14"/>
      <c r="F19" s="14"/>
      <c r="G19" s="9"/>
    </row>
    <row r="20" spans="1:7" s="10" customFormat="1" x14ac:dyDescent="0.15">
      <c r="B20" s="11"/>
      <c r="C20" s="11"/>
      <c r="D20" s="11"/>
      <c r="E20" s="11"/>
      <c r="F20" s="11"/>
      <c r="G20" s="9"/>
    </row>
    <row r="21" spans="1:7" s="10" customFormat="1" x14ac:dyDescent="0.15">
      <c r="B21" s="11"/>
      <c r="C21" s="11"/>
      <c r="D21" s="11"/>
      <c r="E21" s="11"/>
      <c r="F21" s="11"/>
      <c r="G21" s="9"/>
    </row>
    <row r="22" spans="1:7" s="10" customFormat="1" x14ac:dyDescent="0.15">
      <c r="B22" s="11"/>
      <c r="C22" s="11"/>
      <c r="D22" s="11"/>
      <c r="E22" s="11"/>
      <c r="F22" s="11"/>
      <c r="G22" s="9"/>
    </row>
    <row r="23" spans="1:7" s="10" customFormat="1" x14ac:dyDescent="0.15">
      <c r="B23" s="11"/>
      <c r="C23" s="11"/>
      <c r="D23" s="11"/>
      <c r="E23" s="11"/>
      <c r="F23" s="11"/>
      <c r="G23" s="9"/>
    </row>
    <row r="24" spans="1:7" s="10" customFormat="1" x14ac:dyDescent="0.15">
      <c r="G24" s="9"/>
    </row>
  </sheetData>
  <mergeCells count="2">
    <mergeCell ref="A3:F3"/>
    <mergeCell ref="A19:F1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人事部陶月星</dc:creator>
  <cp:lastModifiedBy>行政人事部孙淇</cp:lastModifiedBy>
  <dcterms:created xsi:type="dcterms:W3CDTF">2021-08-10T08:54:55Z</dcterms:created>
  <dcterms:modified xsi:type="dcterms:W3CDTF">2025-11-03T06:31:04Z</dcterms:modified>
</cp:coreProperties>
</file>