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550" windowHeight="10080"/>
  </bookViews>
  <sheets>
    <sheet name="报价单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<sst xmlns="http://schemas.openxmlformats.org/spreadsheetml/2006/main" count="29" uniqueCount="27">
  <si>
    <t>2025森世海亚路优泰AB meeting讨论大纲项目</t>
  </si>
  <si>
    <t>Agency: must fill in
供应商（填入右边橘色处）</t>
  </si>
  <si>
    <t>上海麦田公共关系咨询有限公司</t>
  </si>
  <si>
    <t>Item</t>
  </si>
  <si>
    <t>Descripation描述</t>
  </si>
  <si>
    <t>Quotation报价</t>
  </si>
  <si>
    <t>1</t>
  </si>
  <si>
    <t>2</t>
  </si>
  <si>
    <t>报价单明细表 Quotation Breakdown</t>
  </si>
  <si>
    <t xml:space="preserve">Item  </t>
  </si>
  <si>
    <t>Descripation</t>
  </si>
  <si>
    <t>Unit</t>
  </si>
  <si>
    <t>Set</t>
  </si>
  <si>
    <t>Qty</t>
  </si>
  <si>
    <t>Unit Price</t>
  </si>
  <si>
    <t>Total(RMB)</t>
  </si>
  <si>
    <t>备注</t>
  </si>
  <si>
    <t>AB meeting讨论稿（约8个话题，1个问题按1页word计算，根据实际结算）</t>
  </si>
  <si>
    <t>1-1</t>
  </si>
  <si>
    <t>Newsletter内容撰写</t>
  </si>
  <si>
    <t>包括医学编辑、适量文献检索、文案润色等完稿</t>
  </si>
  <si>
    <t>页</t>
  </si>
  <si>
    <t>RC</t>
  </si>
  <si>
    <t>Total：</t>
  </si>
  <si>
    <t>未含税Total：</t>
  </si>
  <si>
    <t>税 Tax</t>
  </si>
  <si>
    <t>Total Amount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</si>
</sst>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* #,##0.00_);_(* \(#,##0.00\);_(* &quot;-&quot;??_);_(@_)"/>
    <numFmt numFmtId="177" formatCode="&quot;￥&quot;#,##0.00_);[Red]\(&quot;￥&quot;#,##0.00\)"/>
    <numFmt numFmtId="178" formatCode="0_);\(0\)"/>
  </numFmts>
  <fonts count="44">
    <font>
      <sz val="12"/>
      <name val="宋体"/>
      <charset val="134"/>
    </font>
    <font>
      <sz val="12"/>
      <color theme="1"/>
      <name val="微软雅黑"/>
      <charset val="134"/>
    </font>
    <font>
      <sz val="12"/>
      <color rgb="FFFF0000"/>
      <name val="微软雅黑"/>
      <charset val="134"/>
    </font>
    <font>
      <sz val="12"/>
      <name val="微软雅黑"/>
      <charset val="134"/>
    </font>
    <font>
      <b/>
      <sz val="16"/>
      <color theme="1"/>
      <name val="微软雅黑"/>
      <charset val="134"/>
    </font>
    <font>
      <sz val="16"/>
      <color theme="1"/>
      <name val="微软雅黑"/>
      <charset val="134"/>
    </font>
    <font>
      <sz val="11"/>
      <color theme="1"/>
      <name val="微软雅黑"/>
      <charset val="134"/>
    </font>
    <font>
      <b/>
      <sz val="12"/>
      <color theme="1"/>
      <name val="微软雅黑"/>
      <charset val="134"/>
    </font>
    <font>
      <b/>
      <sz val="12"/>
      <color rgb="FFFF0000"/>
      <name val="微软雅黑"/>
      <charset val="134"/>
    </font>
    <font>
      <sz val="14"/>
      <color theme="1"/>
      <name val="微软雅黑"/>
      <charset val="134"/>
    </font>
    <font>
      <b/>
      <sz val="12"/>
      <color indexed="9"/>
      <name val="微软雅黑"/>
      <charset val="134"/>
    </font>
    <font>
      <b/>
      <sz val="11"/>
      <color indexed="9"/>
      <name val="微软雅黑"/>
      <charset val="134"/>
    </font>
    <font>
      <b/>
      <sz val="10"/>
      <color rgb="FFFF0000"/>
      <name val="微软雅黑"/>
      <charset val="134"/>
    </font>
    <font>
      <b/>
      <sz val="10"/>
      <color theme="1"/>
      <name val="微软雅黑"/>
      <charset val="134"/>
    </font>
    <font>
      <b/>
      <u/>
      <sz val="12"/>
      <color theme="1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Verdana"/>
      <charset val="134"/>
    </font>
    <font>
      <sz val="11"/>
      <color indexed="8"/>
      <name val="Calibri"/>
      <charset val="134"/>
    </font>
    <font>
      <sz val="10"/>
      <name val="Arial"/>
      <charset val="134"/>
    </font>
    <font>
      <sz val="10"/>
      <color indexed="8"/>
      <name val="Arial"/>
      <charset val="134"/>
    </font>
    <font>
      <sz val="11"/>
      <color indexed="20"/>
      <name val="ＭＳ Ｐゴシック"/>
      <charset val="128"/>
    </font>
    <font>
      <sz val="11"/>
      <color indexed="20"/>
      <name val="Calibri"/>
      <charset val="134"/>
    </font>
    <font>
      <sz val="11"/>
      <color indexed="8"/>
      <name val="宋体"/>
      <charset val="134"/>
    </font>
    <font>
      <sz val="11"/>
      <color indexed="17"/>
      <name val="ＭＳ Ｐゴシック"/>
      <charset val="128"/>
    </font>
    <font>
      <sz val="11"/>
      <color indexed="17"/>
      <name val="Calibri"/>
      <charset val="134"/>
    </font>
  </fonts>
  <fills count="41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0">
    <xf numFmtId="0" fontId="0" fillId="0" borderId="0"/>
    <xf numFmtId="176" fontId="0" fillId="0" borderId="0" applyFont="0" applyFill="0" applyBorder="0" applyAlignment="0" applyProtection="0"/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8" borderId="7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9" borderId="10" applyNumberFormat="0" applyAlignment="0" applyProtection="0">
      <alignment vertical="center"/>
    </xf>
    <xf numFmtId="0" fontId="25" fillId="10" borderId="11" applyNumberFormat="0" applyAlignment="0" applyProtection="0">
      <alignment vertical="center"/>
    </xf>
    <xf numFmtId="0" fontId="26" fillId="10" borderId="10" applyNumberFormat="0" applyAlignment="0" applyProtection="0">
      <alignment vertical="center"/>
    </xf>
    <xf numFmtId="0" fontId="27" fillId="11" borderId="12" applyNumberFormat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5" fillId="0" borderId="0"/>
    <xf numFmtId="43" fontId="36" fillId="0" borderId="0" applyFont="0" applyFill="0" applyBorder="0" applyAlignment="0" applyProtection="0"/>
    <xf numFmtId="0" fontId="36" fillId="0" borderId="0"/>
    <xf numFmtId="0" fontId="37" fillId="0" borderId="0"/>
    <xf numFmtId="0" fontId="38" fillId="0" borderId="0">
      <alignment vertical="top"/>
    </xf>
    <xf numFmtId="0" fontId="37" fillId="0" borderId="0">
      <alignment vertical="top"/>
    </xf>
    <xf numFmtId="0" fontId="39" fillId="39" borderId="0" applyNumberFormat="0" applyBorder="0" applyAlignment="0" applyProtection="0">
      <alignment vertical="center"/>
    </xf>
    <xf numFmtId="0" fontId="40" fillId="39" borderId="0" applyNumberFormat="0" applyBorder="0" applyAlignment="0" applyProtection="0">
      <alignment vertical="center"/>
    </xf>
    <xf numFmtId="0" fontId="37" fillId="0" borderId="0">
      <alignment vertical="top"/>
    </xf>
    <xf numFmtId="0" fontId="37" fillId="0" borderId="0">
      <alignment vertical="top"/>
    </xf>
    <xf numFmtId="0" fontId="37" fillId="0" borderId="0">
      <alignment vertical="top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37" fillId="0" borderId="0">
      <alignment vertical="top"/>
    </xf>
    <xf numFmtId="0" fontId="37" fillId="0" borderId="0"/>
    <xf numFmtId="0" fontId="0" fillId="0" borderId="0"/>
    <xf numFmtId="0" fontId="42" fillId="40" borderId="0" applyNumberFormat="0" applyBorder="0" applyAlignment="0" applyProtection="0">
      <alignment vertical="center"/>
    </xf>
    <xf numFmtId="0" fontId="43" fillId="4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8" fillId="0" borderId="0">
      <alignment vertical="top"/>
    </xf>
  </cellStyleXfs>
  <cellXfs count="62">
    <xf numFmtId="0" fontId="0" fillId="0" borderId="0" xfId="0"/>
    <xf numFmtId="0" fontId="1" fillId="0" borderId="0" xfId="0" applyFont="1"/>
    <xf numFmtId="0" fontId="2" fillId="0" borderId="0" xfId="0" applyFont="1"/>
    <xf numFmtId="49" fontId="3" fillId="0" borderId="0" xfId="0" applyNumberFormat="1" applyFont="1"/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 vertical="center"/>
    </xf>
    <xf numFmtId="177" fontId="3" fillId="0" borderId="0" xfId="0" applyNumberFormat="1" applyFont="1" applyAlignment="1">
      <alignment vertical="center"/>
    </xf>
    <xf numFmtId="0" fontId="4" fillId="0" borderId="0" xfId="0" applyFont="1" applyAlignment="1">
      <alignment horizontal="center"/>
    </xf>
    <xf numFmtId="0" fontId="5" fillId="0" borderId="0" xfId="0" applyFont="1"/>
    <xf numFmtId="0" fontId="1" fillId="0" borderId="0" xfId="0" applyFont="1" applyAlignment="1">
      <alignment horizontal="center" vertical="center"/>
    </xf>
    <xf numFmtId="177" fontId="1" fillId="0" borderId="0" xfId="0" applyNumberFormat="1" applyFont="1" applyAlignment="1">
      <alignment vertical="center"/>
    </xf>
    <xf numFmtId="49" fontId="1" fillId="0" borderId="0" xfId="0" applyNumberFormat="1" applyFont="1" applyAlignment="1">
      <alignment horizontal="center"/>
    </xf>
    <xf numFmtId="0" fontId="1" fillId="0" borderId="0" xfId="0" applyFont="1" applyAlignment="1">
      <alignment horizontal="right" wrapText="1"/>
    </xf>
    <xf numFmtId="0" fontId="6" fillId="2" borderId="0" xfId="0" applyFont="1" applyFill="1" applyAlignment="1">
      <alignment horizontal="right" wrapText="1"/>
    </xf>
    <xf numFmtId="0" fontId="1" fillId="0" borderId="0" xfId="0" applyFont="1" applyAlignment="1">
      <alignment vertical="top" wrapText="1"/>
    </xf>
    <xf numFmtId="177" fontId="1" fillId="0" borderId="0" xfId="0" applyNumberFormat="1" applyFont="1" applyAlignment="1">
      <alignment vertical="top" wrapText="1"/>
    </xf>
    <xf numFmtId="49" fontId="7" fillId="3" borderId="1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vertical="center"/>
    </xf>
    <xf numFmtId="0" fontId="7" fillId="3" borderId="2" xfId="0" applyFont="1" applyFill="1" applyBorder="1" applyAlignment="1">
      <alignment vertical="center" wrapText="1"/>
    </xf>
    <xf numFmtId="0" fontId="1" fillId="0" borderId="0" xfId="0" applyFont="1" applyAlignment="1">
      <alignment wrapText="1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176" fontId="7" fillId="0" borderId="2" xfId="1" applyFont="1" applyBorder="1" applyAlignment="1"/>
    <xf numFmtId="49" fontId="1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 wrapText="1"/>
    </xf>
    <xf numFmtId="176" fontId="8" fillId="0" borderId="2" xfId="1" applyFont="1" applyBorder="1" applyAlignment="1"/>
    <xf numFmtId="0" fontId="9" fillId="0" borderId="3" xfId="0" applyFont="1" applyBorder="1" applyAlignment="1">
      <alignment horizontal="center" wrapText="1"/>
    </xf>
    <xf numFmtId="0" fontId="5" fillId="0" borderId="0" xfId="0" applyFont="1" applyAlignment="1">
      <alignment horizontal="left" wrapText="1"/>
    </xf>
    <xf numFmtId="49" fontId="10" fillId="4" borderId="2" xfId="0" applyNumberFormat="1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vertical="center" wrapText="1"/>
    </xf>
    <xf numFmtId="0" fontId="10" fillId="4" borderId="2" xfId="0" applyFont="1" applyFill="1" applyBorder="1" applyAlignment="1">
      <alignment horizontal="center" vertical="center" wrapText="1"/>
    </xf>
    <xf numFmtId="178" fontId="11" fillId="4" borderId="2" xfId="0" applyNumberFormat="1" applyFont="1" applyFill="1" applyBorder="1" applyAlignment="1">
      <alignment horizontal="center" vertical="center" wrapText="1"/>
    </xf>
    <xf numFmtId="178" fontId="10" fillId="4" borderId="2" xfId="0" applyNumberFormat="1" applyFont="1" applyFill="1" applyBorder="1" applyAlignment="1">
      <alignment vertical="center" wrapText="1"/>
    </xf>
    <xf numFmtId="49" fontId="7" fillId="5" borderId="2" xfId="0" applyNumberFormat="1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 vertical="center"/>
    </xf>
    <xf numFmtId="178" fontId="1" fillId="5" borderId="2" xfId="0" applyNumberFormat="1" applyFont="1" applyFill="1" applyBorder="1" applyAlignment="1">
      <alignment horizontal="center" vertical="center"/>
    </xf>
    <xf numFmtId="177" fontId="7" fillId="5" borderId="2" xfId="0" applyNumberFormat="1" applyFont="1" applyFill="1" applyBorder="1" applyAlignment="1">
      <alignment vertical="center"/>
    </xf>
    <xf numFmtId="49" fontId="1" fillId="0" borderId="4" xfId="65" applyNumberFormat="1" applyFont="1" applyBorder="1" applyAlignment="1">
      <alignment horizontal="center" vertical="center" wrapText="1"/>
    </xf>
    <xf numFmtId="0" fontId="1" fillId="0" borderId="4" xfId="65" applyFont="1" applyBorder="1" applyAlignment="1">
      <alignment vertical="center" wrapText="1"/>
    </xf>
    <xf numFmtId="0" fontId="1" fillId="0" borderId="2" xfId="65" applyFont="1" applyBorder="1" applyAlignment="1">
      <alignment horizontal="left" wrapText="1"/>
    </xf>
    <xf numFmtId="0" fontId="1" fillId="0" borderId="2" xfId="65" applyFont="1" applyBorder="1" applyAlignment="1">
      <alignment horizontal="center" vertical="center" wrapText="1"/>
    </xf>
    <xf numFmtId="178" fontId="1" fillId="0" borderId="2" xfId="65" applyNumberFormat="1" applyFont="1" applyBorder="1" applyAlignment="1">
      <alignment horizontal="center" vertical="center" wrapText="1"/>
    </xf>
    <xf numFmtId="177" fontId="1" fillId="0" borderId="2" xfId="65" applyNumberFormat="1" applyFont="1" applyBorder="1" applyAlignment="1">
      <alignment vertical="center" wrapText="1"/>
    </xf>
    <xf numFmtId="0" fontId="7" fillId="0" borderId="1" xfId="0" applyFont="1" applyBorder="1" applyAlignment="1">
      <alignment horizontal="right"/>
    </xf>
    <xf numFmtId="0" fontId="7" fillId="0" borderId="5" xfId="0" applyFont="1" applyBorder="1" applyAlignment="1">
      <alignment horizontal="right"/>
    </xf>
    <xf numFmtId="0" fontId="7" fillId="0" borderId="6" xfId="0" applyFont="1" applyBorder="1" applyAlignment="1">
      <alignment horizontal="right"/>
    </xf>
    <xf numFmtId="177" fontId="7" fillId="0" borderId="2" xfId="0" applyNumberFormat="1" applyFont="1" applyBorder="1" applyAlignment="1">
      <alignment vertical="center"/>
    </xf>
    <xf numFmtId="0" fontId="7" fillId="0" borderId="2" xfId="0" applyFont="1" applyBorder="1" applyAlignment="1">
      <alignment horizontal="right"/>
    </xf>
    <xf numFmtId="0" fontId="7" fillId="5" borderId="2" xfId="0" applyFont="1" applyFill="1" applyBorder="1" applyAlignment="1">
      <alignment horizontal="center" vertical="center"/>
    </xf>
    <xf numFmtId="9" fontId="7" fillId="5" borderId="1" xfId="0" applyNumberFormat="1" applyFont="1" applyFill="1" applyBorder="1" applyAlignment="1">
      <alignment horizontal="center"/>
    </xf>
    <xf numFmtId="9" fontId="7" fillId="5" borderId="5" xfId="0" applyNumberFormat="1" applyFont="1" applyFill="1" applyBorder="1" applyAlignment="1">
      <alignment horizontal="center"/>
    </xf>
    <xf numFmtId="9" fontId="7" fillId="5" borderId="6" xfId="0" applyNumberFormat="1" applyFont="1" applyFill="1" applyBorder="1" applyAlignment="1">
      <alignment horizontal="center"/>
    </xf>
    <xf numFmtId="0" fontId="12" fillId="6" borderId="1" xfId="0" applyFont="1" applyFill="1" applyBorder="1" applyAlignment="1">
      <alignment horizontal="right" vertical="center"/>
    </xf>
    <xf numFmtId="0" fontId="12" fillId="6" borderId="5" xfId="0" applyFont="1" applyFill="1" applyBorder="1" applyAlignment="1">
      <alignment horizontal="right" vertical="center"/>
    </xf>
    <xf numFmtId="0" fontId="12" fillId="6" borderId="6" xfId="0" applyFont="1" applyFill="1" applyBorder="1" applyAlignment="1">
      <alignment horizontal="right" vertical="center"/>
    </xf>
    <xf numFmtId="177" fontId="12" fillId="6" borderId="2" xfId="0" applyNumberFormat="1" applyFont="1" applyFill="1" applyBorder="1" applyAlignment="1">
      <alignment vertical="center"/>
    </xf>
    <xf numFmtId="0" fontId="13" fillId="7" borderId="2" xfId="0" applyFont="1" applyFill="1" applyBorder="1" applyAlignment="1">
      <alignment horizontal="right" vertical="center"/>
    </xf>
    <xf numFmtId="177" fontId="14" fillId="0" borderId="6" xfId="0" applyNumberFormat="1" applyFont="1" applyBorder="1" applyAlignment="1">
      <alignment vertical="center"/>
    </xf>
    <xf numFmtId="0" fontId="1" fillId="0" borderId="2" xfId="0" applyFont="1" applyBorder="1"/>
    <xf numFmtId="0" fontId="2" fillId="0" borderId="2" xfId="0" applyFont="1" applyBorder="1"/>
  </cellXfs>
  <cellStyles count="7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0,0_x000d__x000a_NA_x000d__x000a_" xfId="49"/>
    <cellStyle name="Comma 2" xfId="50"/>
    <cellStyle name="Normal 2" xfId="51"/>
    <cellStyle name="Normal 3" xfId="52"/>
    <cellStyle name="Normal_Event Logistic Service RFQ Template_v3" xfId="53"/>
    <cellStyle name="標準_Meeting Request（1125 价）" xfId="54"/>
    <cellStyle name="差_20131026　杭州無錫2日間見積もり(0929)" xfId="55"/>
    <cellStyle name="差_Meeting Request（1125 价）" xfId="56"/>
    <cellStyle name="常规 2" xfId="57"/>
    <cellStyle name="常规 2 2 4" xfId="58"/>
    <cellStyle name="常规 2 5" xfId="59"/>
    <cellStyle name="常规 3" xfId="60"/>
    <cellStyle name="常规 3 2" xfId="61"/>
    <cellStyle name="常规 3 3" xfId="62"/>
    <cellStyle name="常规 4" xfId="63"/>
    <cellStyle name="常规 5" xfId="64"/>
    <cellStyle name="常规 6" xfId="65"/>
    <cellStyle name="好_20131026　杭州無錫2日間見積もり(0929)" xfId="66"/>
    <cellStyle name="好_Meeting Request（1125 价）" xfId="67"/>
    <cellStyle name="千位分隔 2" xfId="68"/>
    <cellStyle name="样式 1" xfId="6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I17"/>
  <sheetViews>
    <sheetView showGridLines="0" tabSelected="1" zoomScale="81" zoomScaleNormal="81" workbookViewId="0">
      <selection activeCell="A2" sqref="A2:C2"/>
    </sheetView>
  </sheetViews>
  <sheetFormatPr defaultColWidth="9" defaultRowHeight="16.5"/>
  <cols>
    <col min="1" max="1" width="6.25" style="3" customWidth="1"/>
    <col min="2" max="2" width="42" style="4" customWidth="1"/>
    <col min="3" max="3" width="60.75" style="5" customWidth="1"/>
    <col min="4" max="4" width="5.08333333333333" style="4" customWidth="1"/>
    <col min="5" max="5" width="3.91666666666667" style="6" customWidth="1"/>
    <col min="6" max="6" width="4.5" style="6" customWidth="1"/>
    <col min="7" max="7" width="9.75" style="6" customWidth="1"/>
    <col min="8" max="8" width="16" style="7" customWidth="1"/>
    <col min="9" max="9" width="4.75" style="4" customWidth="1"/>
    <col min="10" max="10" width="13.6666666666667" style="4" customWidth="1"/>
    <col min="11" max="11" width="17" style="4" customWidth="1"/>
    <col min="12" max="16384" width="9" style="4"/>
  </cols>
  <sheetData>
    <row r="2" s="1" customFormat="1" ht="22.5" spans="1:8">
      <c r="A2" s="8" t="s">
        <v>0</v>
      </c>
      <c r="B2" s="8"/>
      <c r="C2" s="8"/>
      <c r="D2" s="9"/>
      <c r="E2" s="9"/>
      <c r="F2" s="10"/>
      <c r="H2" s="11"/>
    </row>
    <row r="3" s="1" customFormat="1" ht="33" spans="1:8">
      <c r="A3" s="12"/>
      <c r="B3" s="13" t="s">
        <v>1</v>
      </c>
      <c r="C3" s="14" t="s">
        <v>2</v>
      </c>
      <c r="E3" s="15"/>
      <c r="F3" s="15"/>
      <c r="G3" s="15"/>
      <c r="H3" s="16"/>
    </row>
    <row r="4" s="1" customFormat="1" spans="1:8">
      <c r="A4" s="17" t="s">
        <v>3</v>
      </c>
      <c r="B4" s="18" t="s">
        <v>4</v>
      </c>
      <c r="C4" s="19" t="s">
        <v>5</v>
      </c>
      <c r="D4" s="20"/>
      <c r="E4" s="15"/>
      <c r="F4" s="15"/>
      <c r="G4" s="15"/>
      <c r="H4" s="16"/>
    </row>
    <row r="5" s="1" customFormat="1" spans="1:8">
      <c r="A5" s="21" t="s">
        <v>6</v>
      </c>
      <c r="B5" s="22" t="str">
        <f>B10</f>
        <v>AB meeting讨论稿（约8个话题，1个问题按1页word计算，根据实际结算）</v>
      </c>
      <c r="C5" s="23">
        <f>H12</f>
        <v>8000</v>
      </c>
      <c r="D5" s="20"/>
      <c r="E5" s="15"/>
      <c r="F5" s="15"/>
      <c r="G5" s="15"/>
      <c r="H5" s="16"/>
    </row>
    <row r="6" s="1" customFormat="1" spans="1:8">
      <c r="A6" s="21" t="s">
        <v>7</v>
      </c>
      <c r="B6" s="22" t="str">
        <f>B14</f>
        <v>税 Tax</v>
      </c>
      <c r="C6" s="23">
        <f>H15</f>
        <v>480</v>
      </c>
      <c r="D6" s="20"/>
      <c r="E6" s="15"/>
      <c r="F6" s="15"/>
      <c r="G6" s="15"/>
      <c r="H6" s="16"/>
    </row>
    <row r="7" s="1" customFormat="1" spans="1:8">
      <c r="A7" s="24"/>
      <c r="B7" s="25" t="str">
        <f>A17</f>
        <v>Total Amount</v>
      </c>
      <c r="C7" s="26">
        <f>H17</f>
        <v>8480</v>
      </c>
      <c r="D7" s="20"/>
      <c r="E7" s="15"/>
      <c r="F7" s="15"/>
      <c r="G7" s="15"/>
      <c r="H7" s="16"/>
    </row>
    <row r="8" s="1" customFormat="1" ht="21.5" spans="1:8">
      <c r="A8" s="12"/>
      <c r="B8" s="27" t="s">
        <v>8</v>
      </c>
      <c r="C8" s="28"/>
      <c r="D8" s="20"/>
      <c r="E8" s="10"/>
      <c r="F8" s="10"/>
      <c r="H8" s="11"/>
    </row>
    <row r="9" s="1" customFormat="1" spans="1:9">
      <c r="A9" s="29" t="s">
        <v>9</v>
      </c>
      <c r="B9" s="30" t="s">
        <v>10</v>
      </c>
      <c r="C9" s="30"/>
      <c r="D9" s="31" t="s">
        <v>11</v>
      </c>
      <c r="E9" s="31" t="s">
        <v>12</v>
      </c>
      <c r="F9" s="32" t="s">
        <v>13</v>
      </c>
      <c r="G9" s="32" t="s">
        <v>14</v>
      </c>
      <c r="H9" s="33" t="s">
        <v>15</v>
      </c>
      <c r="I9" s="33" t="s">
        <v>16</v>
      </c>
    </row>
    <row r="10" s="1" customFormat="1" spans="1:9">
      <c r="A10" s="34" t="s">
        <v>6</v>
      </c>
      <c r="B10" s="35" t="s">
        <v>17</v>
      </c>
      <c r="C10" s="35"/>
      <c r="D10" s="35"/>
      <c r="E10" s="36"/>
      <c r="F10" s="37"/>
      <c r="G10" s="37"/>
      <c r="H10" s="38"/>
      <c r="I10" s="60"/>
    </row>
    <row r="11" s="1" customFormat="1" spans="1:9">
      <c r="A11" s="39" t="s">
        <v>18</v>
      </c>
      <c r="B11" s="40" t="s">
        <v>19</v>
      </c>
      <c r="C11" s="41" t="s">
        <v>20</v>
      </c>
      <c r="D11" s="42" t="s">
        <v>21</v>
      </c>
      <c r="E11" s="42">
        <v>1</v>
      </c>
      <c r="F11" s="43">
        <v>8</v>
      </c>
      <c r="G11" s="43">
        <v>1000</v>
      </c>
      <c r="H11" s="44">
        <f>F11*E11*G11</f>
        <v>8000</v>
      </c>
      <c r="I11" s="60" t="s">
        <v>22</v>
      </c>
    </row>
    <row r="12" s="1" customFormat="1" spans="1:9">
      <c r="A12" s="45" t="s">
        <v>23</v>
      </c>
      <c r="B12" s="46"/>
      <c r="C12" s="46"/>
      <c r="D12" s="46"/>
      <c r="E12" s="46"/>
      <c r="F12" s="46"/>
      <c r="G12" s="47"/>
      <c r="H12" s="48">
        <f>SUM(H11:H11)</f>
        <v>8000</v>
      </c>
      <c r="I12" s="60"/>
    </row>
    <row r="13" s="1" customFormat="1" spans="1:9">
      <c r="A13" s="49" t="s">
        <v>24</v>
      </c>
      <c r="B13" s="49"/>
      <c r="C13" s="49"/>
      <c r="D13" s="49"/>
      <c r="E13" s="49"/>
      <c r="F13" s="49"/>
      <c r="G13" s="49"/>
      <c r="H13" s="48">
        <f>H12</f>
        <v>8000</v>
      </c>
      <c r="I13" s="60"/>
    </row>
    <row r="14" s="1" customFormat="1" spans="1:9">
      <c r="A14" s="50">
        <v>2</v>
      </c>
      <c r="B14" s="35" t="s">
        <v>25</v>
      </c>
      <c r="C14" s="51">
        <v>0.06</v>
      </c>
      <c r="D14" s="52"/>
      <c r="E14" s="52"/>
      <c r="F14" s="52"/>
      <c r="G14" s="53"/>
      <c r="H14" s="38"/>
      <c r="I14" s="60"/>
    </row>
    <row r="15" s="1" customFormat="1" spans="1:9">
      <c r="A15" s="49" t="s">
        <v>23</v>
      </c>
      <c r="B15" s="49"/>
      <c r="C15" s="49"/>
      <c r="D15" s="49"/>
      <c r="E15" s="49"/>
      <c r="F15" s="49"/>
      <c r="G15" s="49"/>
      <c r="H15" s="48">
        <f>H13*0.06</f>
        <v>480</v>
      </c>
      <c r="I15" s="60"/>
    </row>
    <row r="16" s="2" customFormat="1" spans="1:9">
      <c r="A16" s="54"/>
      <c r="B16" s="55"/>
      <c r="C16" s="55"/>
      <c r="D16" s="55"/>
      <c r="E16" s="55"/>
      <c r="F16" s="55"/>
      <c r="G16" s="56"/>
      <c r="H16" s="57"/>
      <c r="I16" s="61"/>
    </row>
    <row r="17" s="1" customFormat="1" spans="1:9">
      <c r="A17" s="58" t="s">
        <v>26</v>
      </c>
      <c r="B17" s="58"/>
      <c r="C17" s="58"/>
      <c r="D17" s="58"/>
      <c r="E17" s="58"/>
      <c r="F17" s="58"/>
      <c r="G17" s="58"/>
      <c r="H17" s="59">
        <f>H13+H15</f>
        <v>8480</v>
      </c>
      <c r="I17" s="60"/>
    </row>
  </sheetData>
  <mergeCells count="7">
    <mergeCell ref="A2:C2"/>
    <mergeCell ref="A12:G12"/>
    <mergeCell ref="A13:G13"/>
    <mergeCell ref="C14:G14"/>
    <mergeCell ref="A15:G15"/>
    <mergeCell ref="A16:G16"/>
    <mergeCell ref="A17:G17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sanofi-aventis</Company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Yang, Juta PH/CN/EXT</dc:creator>
  <cp:lastModifiedBy>Xxuanゞ</cp:lastModifiedBy>
  <dcterms:created xsi:type="dcterms:W3CDTF">2014-02-12T08:04:00Z</dcterms:created>
  <cp:lastPrinted>2021-10-25T02:19:00Z</cp:lastPrinted>
  <dcterms:modified xsi:type="dcterms:W3CDTF">2025-04-15T07:16:34Z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904020511</vt:i4>
  </property>
  <property fmtid="{D5CDD505-2E9C-101B-9397-08002B2CF9AE}" pid="3" name="_NewReviewCycle">
    <vt:lpwstr/>
  </property>
  <property fmtid="{D5CDD505-2E9C-101B-9397-08002B2CF9AE}" pid="4" name="_EmailSubject">
    <vt:lpwstr>2016搭建报价模板</vt:lpwstr>
  </property>
  <property fmtid="{D5CDD505-2E9C-101B-9397-08002B2CF9AE}" pid="5" name="_AuthorEmail">
    <vt:lpwstr>Lucy.Zhang@sanofi.com</vt:lpwstr>
  </property>
  <property fmtid="{D5CDD505-2E9C-101B-9397-08002B2CF9AE}" pid="6" name="_AuthorEmailDisplayName">
    <vt:lpwstr>Zhang, Lucy PH/CN</vt:lpwstr>
  </property>
  <property fmtid="{D5CDD505-2E9C-101B-9397-08002B2CF9AE}" pid="7" name="_PreviousAdHocReviewCycleID">
    <vt:i4>385362526</vt:i4>
  </property>
  <property fmtid="{D5CDD505-2E9C-101B-9397-08002B2CF9AE}" pid="8" name="_ReviewingToolsShownOnce">
    <vt:lpwstr/>
  </property>
  <property fmtid="{D5CDD505-2E9C-101B-9397-08002B2CF9AE}" pid="9" name="ICV">
    <vt:lpwstr>E2955C45E0244CBE9C46884ECC0E7840_13</vt:lpwstr>
  </property>
  <property fmtid="{D5CDD505-2E9C-101B-9397-08002B2CF9AE}" pid="10" name="KSOProductBuildVer">
    <vt:lpwstr>2052-12.1.0.20305</vt:lpwstr>
  </property>
</Properties>
</file>