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<sst xmlns="http://schemas.openxmlformats.org/spreadsheetml/2006/main" count="32" uniqueCount="29">
  <si>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2025森世海亚路优泰专家幻灯制作项目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</si>
  <si>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</si>
  <si>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</si>
  <si>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</si>
  <si>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</si>
  <si>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</si>
  <si>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</si>
  <si>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</si>
  <si>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</si>
  <si>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</si>
  <si>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</si>
  <si>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</si>
  <si>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</si>
  <si>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</si>
  <si>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</si>
  <si>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</si>
  <si>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专家幻灯*2（预估35页）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</si>
  <si>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</si>
  <si>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</si>
  <si>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</si>
  <si>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</si>
  <si>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 xml:space="preserve"> 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</si>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</sst>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showGridLines="0" tabSelected="1" zoomScale="81" zoomScaleNormal="81" workbookViewId="0">
      <selection activeCell="A2" sqref="A2:C2"/>
    </sheetView>
  </sheetViews>
  <sheetFormatPr defaultColWidth="9" defaultRowHeight="16.5"/>
  <cols>
    <col min="1" max="1" width="6.33333333333333" style="3" customWidth="1"/>
    <col min="2" max="2" width="49.1666666666667" style="4" customWidth="1"/>
    <col min="3" max="3" width="61.6666666666667" style="5" customWidth="1"/>
    <col min="4" max="4" width="8.33333333333333" style="4" customWidth="1"/>
    <col min="5" max="5" width="5.83333333333333" style="6" customWidth="1"/>
    <col min="6" max="6" width="6.16666666666667" style="6" customWidth="1"/>
    <col min="7" max="7" width="12.5" style="6" customWidth="1"/>
    <col min="8" max="8" width="16.5" style="7" customWidth="1"/>
    <col min="9" max="9" width="26.8333333333333" style="4" customWidth="1"/>
    <col min="10" max="10" width="13.6666666666667" style="4" customWidth="1"/>
    <col min="11" max="11" width="17" style="4" customWidth="1"/>
    <col min="12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spans="1:8">
      <c r="A5" s="21" t="s">
        <v>6</v>
      </c>
      <c r="B5" s="22" t="str">
        <f>B10</f>
        <v>专家幻灯*2（预估35页）</v>
      </c>
      <c r="C5" s="23">
        <f>H13</f>
        <v>50750</v>
      </c>
      <c r="D5" s="20"/>
      <c r="E5" s="15"/>
      <c r="F5" s="15"/>
      <c r="G5" s="15"/>
      <c r="H5" s="16"/>
    </row>
    <row r="6" s="1" customFormat="1" spans="1:8">
      <c r="A6" s="21" t="s">
        <v>7</v>
      </c>
      <c r="B6" s="22" t="str">
        <f>B15</f>
        <v>税 Tax</v>
      </c>
      <c r="C6" s="23">
        <f>H16</f>
        <v>3045</v>
      </c>
      <c r="D6" s="20"/>
      <c r="E6" s="15"/>
      <c r="F6" s="15"/>
      <c r="G6" s="15"/>
      <c r="H6" s="16"/>
    </row>
    <row r="7" s="1" customFormat="1" spans="1:8">
      <c r="A7" s="24"/>
      <c r="B7" s="25" t="str">
        <f>A18</f>
        <v>Total Amount</v>
      </c>
      <c r="C7" s="26">
        <f>H18</f>
        <v>53795</v>
      </c>
      <c r="D7" s="20"/>
      <c r="E7" s="15"/>
      <c r="F7" s="15"/>
      <c r="G7" s="15"/>
      <c r="H7" s="16"/>
    </row>
    <row r="8" s="1" customFormat="1" ht="38.5" customHeight="1" spans="1:8">
      <c r="A8" s="12"/>
      <c r="B8" s="27" t="s">
        <v>8</v>
      </c>
      <c r="C8" s="28"/>
      <c r="D8" s="20"/>
      <c r="E8" s="10"/>
      <c r="F8" s="10"/>
      <c r="H8" s="11"/>
    </row>
    <row r="9" s="1" customFormat="1" spans="1:8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</row>
    <row r="10" s="1" customFormat="1" spans="1:8">
      <c r="A10" s="34" t="s">
        <v>6</v>
      </c>
      <c r="B10" s="35" t="s">
        <v>16</v>
      </c>
      <c r="C10" s="35"/>
      <c r="D10" s="35"/>
      <c r="E10" s="36"/>
      <c r="F10" s="37"/>
      <c r="G10" s="37"/>
      <c r="H10" s="38"/>
    </row>
    <row r="11" s="1" customFormat="1" ht="33" spans="1:9">
      <c r="A11" s="39" t="s">
        <v>17</v>
      </c>
      <c r="B11" s="40" t="s">
        <v>18</v>
      </c>
      <c r="C11" s="41" t="s">
        <v>19</v>
      </c>
      <c r="D11" s="42" t="s">
        <v>20</v>
      </c>
      <c r="E11" s="42">
        <v>2</v>
      </c>
      <c r="F11" s="43">
        <v>35</v>
      </c>
      <c r="G11" s="43">
        <v>625</v>
      </c>
      <c r="H11" s="44">
        <f t="shared" ref="H11:H12" si="0">F11*E11*G11</f>
        <v>43750</v>
      </c>
      <c r="I11" s="1" t="s">
        <v>21</v>
      </c>
    </row>
    <row r="12" s="1" customFormat="1" ht="33" spans="1:8">
      <c r="A12" s="39" t="s">
        <v>22</v>
      </c>
      <c r="B12" s="45" t="s">
        <v>23</v>
      </c>
      <c r="C12" s="41" t="s">
        <v>24</v>
      </c>
      <c r="D12" s="42" t="s">
        <v>20</v>
      </c>
      <c r="E12" s="46">
        <v>2</v>
      </c>
      <c r="F12" s="43">
        <v>35</v>
      </c>
      <c r="G12" s="47">
        <v>100</v>
      </c>
      <c r="H12" s="48">
        <f t="shared" si="0"/>
        <v>7000</v>
      </c>
    </row>
    <row r="13" s="1" customFormat="1" spans="1:8">
      <c r="A13" s="49" t="s">
        <v>25</v>
      </c>
      <c r="B13" s="50"/>
      <c r="C13" s="50"/>
      <c r="D13" s="50"/>
      <c r="E13" s="50"/>
      <c r="F13" s="50"/>
      <c r="G13" s="51"/>
      <c r="H13" s="52">
        <f>SUM(H11:H12)</f>
        <v>50750</v>
      </c>
    </row>
    <row r="14" s="1" customFormat="1" spans="1:8">
      <c r="A14" s="53" t="s">
        <v>26</v>
      </c>
      <c r="B14" s="53"/>
      <c r="C14" s="53"/>
      <c r="D14" s="53"/>
      <c r="E14" s="53"/>
      <c r="F14" s="53"/>
      <c r="G14" s="53"/>
      <c r="H14" s="52">
        <f>H13</f>
        <v>50750</v>
      </c>
    </row>
    <row r="15" s="1" customFormat="1" spans="1:8">
      <c r="A15" s="54">
        <v>2</v>
      </c>
      <c r="B15" s="35" t="s">
        <v>27</v>
      </c>
      <c r="C15" s="55">
        <v>0.06</v>
      </c>
      <c r="D15" s="56"/>
      <c r="E15" s="56"/>
      <c r="F15" s="56"/>
      <c r="G15" s="57"/>
      <c r="H15" s="38"/>
    </row>
    <row r="16" s="1" customFormat="1" spans="1:8">
      <c r="A16" s="53" t="s">
        <v>25</v>
      </c>
      <c r="B16" s="53"/>
      <c r="C16" s="53"/>
      <c r="D16" s="53"/>
      <c r="E16" s="53"/>
      <c r="F16" s="53"/>
      <c r="G16" s="53"/>
      <c r="H16" s="52">
        <f>H14*0.06</f>
        <v>3045</v>
      </c>
    </row>
    <row r="17" s="2" customFormat="1" spans="1:8">
      <c r="A17" s="58"/>
      <c r="B17" s="59"/>
      <c r="C17" s="59"/>
      <c r="D17" s="59"/>
      <c r="E17" s="59"/>
      <c r="F17" s="59"/>
      <c r="G17" s="60"/>
      <c r="H17" s="61"/>
    </row>
    <row r="18" s="1" customFormat="1" spans="1:8">
      <c r="A18" s="62" t="s">
        <v>28</v>
      </c>
      <c r="B18" s="62"/>
      <c r="C18" s="62"/>
      <c r="D18" s="62"/>
      <c r="E18" s="62"/>
      <c r="F18" s="62"/>
      <c r="G18" s="62"/>
      <c r="H18" s="63">
        <f>H14+H16</f>
        <v>53795</v>
      </c>
    </row>
  </sheetData>
  <mergeCells count="7">
    <mergeCell ref="A2:C2"/>
    <mergeCell ref="A13:G13"/>
    <mergeCell ref="A14:G14"/>
    <mergeCell ref="C15:G15"/>
    <mergeCell ref="A16:G16"/>
    <mergeCell ref="A17:G17"/>
    <mergeCell ref="A18:G18"/>
  </mergeCells>
  <pageMargins left="0.7" right="0.7" top="0.75" bottom="0.75" header="0.3" footer="0.3"/>
  <pageSetup paperSize="9" orientation="landscape"/>
  <headerFooter/>
  <ignoredErrors>
    <ignoredError sqref="A5 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2025-02-14T02:12:21Z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204AC4101602445986FC0AED85159470_13</vt:lpwstr>
  </property>
  <property fmtid="{D5CDD505-2E9C-101B-9397-08002B2CF9AE}" pid="10" name="KSOProductBuildVer">
    <vt:lpwstr>2052-12.1.0.19770</vt:lpwstr>
  </property>
</Properties>
</file>