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83\Desktop\"/>
    </mc:Choice>
  </mc:AlternateContent>
  <xr:revisionPtr revIDLastSave="0" documentId="13_ncr:1_{F26B47E0-6514-4EB2-9B9B-D6CD56E36839}" xr6:coauthVersionLast="47" xr6:coauthVersionMax="47" xr10:uidLastSave="{00000000-0000-0000-0000-000000000000}"/>
  <bookViews>
    <workbookView xWindow="3500" yWindow="1340" windowWidth="23860" windowHeight="16900" xr2:uid="{00000000-000D-0000-FFFF-FFFF00000000}"/>
  </bookViews>
  <sheets>
    <sheet name="Summary" sheetId="9" r:id="rId1"/>
    <sheet name="Medical" sheetId="1" r:id="rId2"/>
    <sheet name="Staffing Fee" sheetId="7" r:id="rId3"/>
  </sheets>
  <calcPr calcId="181029"/>
</workbook>
</file>

<file path=xl/calcChain.xml><?xml version="1.0" encoding="utf-8"?>
<calcChain xmlns="http://schemas.openxmlformats.org/spreadsheetml/2006/main">
  <c r="H9" i="1" l="1"/>
  <c r="H9" i="7"/>
  <c r="H10" i="7"/>
  <c r="H10" i="1"/>
  <c r="H11" i="7" l="1"/>
  <c r="C11" i="9" s="1"/>
  <c r="H11" i="1"/>
  <c r="H12" i="1" l="1"/>
  <c r="C9" i="9" s="1"/>
  <c r="C13" i="9" s="1"/>
  <c r="C14" i="9" s="1"/>
  <c r="C18" i="9" l="1"/>
  <c r="C15" i="9"/>
</calcChain>
</file>

<file path=xl/sharedStrings.xml><?xml version="1.0" encoding="utf-8"?>
<sst xmlns="http://schemas.openxmlformats.org/spreadsheetml/2006/main" count="64" uniqueCount="36">
  <si>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</si>
  <si>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</si>
  <si>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</si>
  <si>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</si>
  <si>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</si>
  <si>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</si>
  <si>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</si>
  <si>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</si>
  <si>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</si>
  <si>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</si>
  <si>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</si>
  <si>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</si>
  <si>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</si>
  <si>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</si>
  <si>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</si>
  <si>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</si>
  <si>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</si>
  <si>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</si>
  <si>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</si>
  <si>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</si>
  <si>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</si>
  <si>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</si>
  <si>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Total：</t>
    <phoneticPr fontId="8" type="noConversion"/>
  </si>
  <si>
    <t>页</t>
    <phoneticPr fontId="8" type="noConversion"/>
  </si>
  <si>
    <t>Editor</t>
    <phoneticPr fontId="8" type="noConversion"/>
  </si>
  <si>
    <t>小时</t>
    <phoneticPr fontId="8" type="noConversion"/>
  </si>
  <si>
    <t>Designer</t>
    <phoneticPr fontId="8" type="noConversion"/>
  </si>
  <si>
    <t>屏</t>
    <phoneticPr fontId="8" type="noConversion"/>
  </si>
  <si>
    <t>图文长图文</t>
    <phoneticPr fontId="8" type="noConversion"/>
  </si>
  <si>
    <t>Newsletter内容撰写(new work)</t>
    <phoneticPr fontId="8" type="noConversion"/>
  </si>
  <si>
    <t>含图表设计和文案</t>
    <phoneticPr fontId="8" type="noConversion"/>
  </si>
  <si>
    <t>包括医学编辑、适量文献检索、文案润色</t>
    <phoneticPr fontId="8" type="noConversion"/>
  </si>
  <si>
    <t>2023AZ血脂康推文项目</t>
    <phoneticPr fontId="8" type="noConversion"/>
  </si>
  <si>
    <t>kong.wei@ubs-cn.com</t>
    <phoneticPr fontId="8" type="noConversion"/>
  </si>
  <si>
    <t>kong.wei@ubs-cn.com</t>
    <phoneticPr fontId="8" type="noConversion"/>
  </si>
  <si>
    <t>推文撰写及美化，6篇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</si>
</sst>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 "/>
    <numFmt numFmtId="177" formatCode="0_);[Red]\(0\)"/>
    <numFmt numFmtId="178" formatCode="\¥#,##0.00_);[Red]\(\¥#,##0.00\)"/>
    <numFmt numFmtId="179" formatCode="\¥#,##0.00;[Red]\¥#,##0.00"/>
  </numFmts>
  <fonts count="16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2" fillId="0" borderId="0" xfId="4"/>
    <xf numFmtId="0" fontId="1" fillId="0" borderId="0" xfId="5" applyFont="1">
      <alignment vertical="center"/>
    </xf>
    <xf numFmtId="0" fontId="2" fillId="0" borderId="0" xfId="5" applyFont="1">
      <alignment vertical="center"/>
    </xf>
    <xf numFmtId="177" fontId="3" fillId="0" borderId="0" xfId="5" applyNumberFormat="1" applyFont="1" applyAlignment="1">
      <alignment horizontal="left"/>
    </xf>
    <xf numFmtId="0" fontId="3" fillId="0" borderId="0" xfId="3" applyFont="1" applyAlignment="1">
      <alignment vertical="center" wrapText="1"/>
    </xf>
    <xf numFmtId="177" fontId="3" fillId="0" borderId="0" xfId="5" applyNumberFormat="1" applyFont="1" applyAlignment="1">
      <alignment horizontal="center"/>
    </xf>
    <xf numFmtId="0" fontId="3" fillId="0" borderId="0" xfId="3" applyFont="1" applyAlignment="1">
      <alignment wrapText="1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9" fontId="5" fillId="0" borderId="8" xfId="6" applyNumberFormat="1" applyFont="1" applyBorder="1" applyAlignment="1">
      <alignment horizontal="center" vertical="center"/>
    </xf>
    <xf numFmtId="176" fontId="5" fillId="0" borderId="8" xfId="6" applyNumberFormat="1" applyFont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7" fontId="2" fillId="3" borderId="11" xfId="3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177" fontId="2" fillId="0" borderId="0" xfId="5" applyNumberFormat="1" applyFont="1" applyAlignment="1"/>
    <xf numFmtId="177" fontId="2" fillId="0" borderId="0" xfId="5" applyNumberFormat="1" applyFont="1" applyAlignment="1">
      <alignment wrapText="1"/>
    </xf>
    <xf numFmtId="0" fontId="2" fillId="0" borderId="0" xfId="5" applyFont="1" applyAlignment="1">
      <alignment horizontal="left" vertical="center"/>
    </xf>
    <xf numFmtId="177" fontId="7" fillId="0" borderId="0" xfId="5" applyNumberFormat="1" applyFont="1" applyAlignment="1">
      <alignment horizontal="left"/>
    </xf>
    <xf numFmtId="179" fontId="2" fillId="0" borderId="10" xfId="1" applyNumberFormat="1" applyFont="1" applyFill="1" applyBorder="1" applyAlignment="1">
      <alignment horizontal="right" vertical="center"/>
    </xf>
    <xf numFmtId="0" fontId="0" fillId="0" borderId="0" xfId="4" applyFont="1"/>
    <xf numFmtId="40" fontId="6" fillId="0" borderId="8" xfId="6" applyNumberFormat="1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8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3" fillId="0" borderId="0" xfId="7" applyFill="1" applyBorder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5" fillId="0" borderId="0" xfId="0" applyFont="1">
      <alignment vertical="center"/>
    </xf>
    <xf numFmtId="0" fontId="3" fillId="0" borderId="0" xfId="5" applyFont="1" applyAlignment="1">
      <alignment horizontal="left" vertical="center" wrapText="1"/>
    </xf>
    <xf numFmtId="0" fontId="3" fillId="0" borderId="0" xfId="5" applyFont="1" applyAlignment="1">
      <alignment horizontal="left" vertical="center"/>
    </xf>
    <xf numFmtId="177" fontId="3" fillId="0" borderId="0" xfId="5" applyNumberFormat="1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/>
    </xf>
    <xf numFmtId="0" fontId="2" fillId="0" borderId="4" xfId="5" applyFont="1" applyBorder="1" applyAlignment="1">
      <alignment horizontal="right" vertical="center" wrapText="1"/>
    </xf>
    <xf numFmtId="0" fontId="2" fillId="0" borderId="5" xfId="5" applyFont="1" applyBorder="1" applyAlignment="1">
      <alignment horizontal="right" vertical="center" wrapText="1"/>
    </xf>
    <xf numFmtId="0" fontId="2" fillId="0" borderId="9" xfId="5" applyFont="1" applyBorder="1" applyAlignment="1">
      <alignment horizontal="right" vertical="center" wrapText="1"/>
    </xf>
    <xf numFmtId="177" fontId="2" fillId="3" borderId="11" xfId="3" applyNumberFormat="1" applyFont="1" applyFill="1" applyBorder="1" applyAlignment="1">
      <alignment horizontal="right" vertical="center"/>
    </xf>
    <xf numFmtId="177" fontId="2" fillId="3" borderId="12" xfId="3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/>
    </xf>
  </cellXfs>
  <cellStyles count="8">
    <cellStyle name="百分比" xfId="2" builtinId="5"/>
    <cellStyle name="常规" xfId="0" builtinId="0"/>
    <cellStyle name="常规 2" xfId="5" xr:uid="{00000000-0005-0000-0000-000002000000}"/>
    <cellStyle name="常规_flash" xfId="4" xr:uid="{00000000-0005-0000-0000-000003000000}"/>
    <cellStyle name="常规_quotation GW" xfId="6" xr:uid="{00000000-0005-0000-0000-000004000000}"/>
    <cellStyle name="常规_长城会短信相关活动报价1016" xfId="3" xr:uid="{00000000-0005-0000-0000-000005000000}"/>
    <cellStyle name="超链接" xfId="7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5"/>
  <sheetViews>
    <sheetView tabSelected="1" zoomScale="115" zoomScaleNormal="115" workbookViewId="0">
      <selection activeCell="B25" sqref="B25"/>
    </sheetView>
  </sheetViews>
  <sheetFormatPr defaultColWidth="8.9140625" defaultRowHeight="15" x14ac:dyDescent="0.25"/>
  <cols>
    <col min="1" max="1" width="5.08203125" customWidth="1"/>
    <col min="2" max="2" width="39.58203125" customWidth="1"/>
    <col min="3" max="3" width="35.08203125" customWidth="1"/>
    <col min="4" max="4" width="19.4140625" customWidth="1"/>
  </cols>
  <sheetData>
    <row r="1" spans="2:4" ht="37.5" customHeight="1" x14ac:dyDescent="0.25">
      <c r="B1" s="47" t="s">
        <v>0</v>
      </c>
      <c r="C1" s="47"/>
    </row>
    <row r="2" spans="2:4" x14ac:dyDescent="0.4">
      <c r="B2" s="3" t="s">
        <v>1</v>
      </c>
      <c r="C2" s="4" t="s">
        <v>2</v>
      </c>
    </row>
    <row r="3" spans="2:4" x14ac:dyDescent="0.4">
      <c r="B3" s="3" t="s">
        <v>3</v>
      </c>
      <c r="C3" s="4" t="s">
        <v>32</v>
      </c>
      <c r="D3" s="31"/>
    </row>
    <row r="4" spans="2:4" s="1" customFormat="1" ht="16.5" customHeight="1" x14ac:dyDescent="0.25">
      <c r="B4" s="8" t="s">
        <v>4</v>
      </c>
      <c r="C4" s="39" t="s">
        <v>34</v>
      </c>
    </row>
    <row r="5" spans="2:4" s="1" customFormat="1" ht="16.5" customHeight="1" x14ac:dyDescent="0.25">
      <c r="B5" s="8" t="s">
        <v>5</v>
      </c>
      <c r="C5" s="9"/>
    </row>
    <row r="6" spans="2:4" s="1" customFormat="1" ht="16.5" customHeight="1" x14ac:dyDescent="0.25">
      <c r="B6" s="10"/>
      <c r="C6" s="10"/>
    </row>
    <row r="7" spans="2:4" s="1" customFormat="1" ht="30.75" customHeight="1" x14ac:dyDescent="0.25">
      <c r="B7" s="11" t="s">
        <v>6</v>
      </c>
      <c r="C7" s="14" t="s">
        <v>7</v>
      </c>
    </row>
    <row r="8" spans="2:4" s="1" customFormat="1" ht="16.5" x14ac:dyDescent="0.25">
      <c r="B8" s="48" t="s">
        <v>8</v>
      </c>
      <c r="C8" s="49"/>
    </row>
    <row r="9" spans="2:4" s="1" customFormat="1" x14ac:dyDescent="0.25">
      <c r="B9" s="32" t="s">
        <v>9</v>
      </c>
      <c r="C9" s="33">
        <f>Medical!H12</f>
        <v>37600</v>
      </c>
    </row>
    <row r="10" spans="2:4" s="1" customFormat="1" x14ac:dyDescent="0.25">
      <c r="B10" s="50" t="s">
        <v>10</v>
      </c>
      <c r="C10" s="51"/>
    </row>
    <row r="11" spans="2:4" x14ac:dyDescent="0.25">
      <c r="B11" s="32" t="s">
        <v>9</v>
      </c>
      <c r="C11" s="26">
        <f>'Staffing Fee'!H11</f>
        <v>0</v>
      </c>
    </row>
    <row r="12" spans="2:4" ht="3.75" customHeight="1" x14ac:dyDescent="0.25">
      <c r="B12" s="52"/>
      <c r="C12" s="53"/>
    </row>
    <row r="13" spans="2:4" x14ac:dyDescent="0.25">
      <c r="B13" s="34" t="s">
        <v>9</v>
      </c>
      <c r="C13" s="35">
        <f>C9+C11</f>
        <v>37600</v>
      </c>
    </row>
    <row r="14" spans="2:4" x14ac:dyDescent="0.25">
      <c r="B14" s="34" t="s">
        <v>11</v>
      </c>
      <c r="C14" s="35">
        <f>C13*0.06</f>
        <v>2256</v>
      </c>
    </row>
    <row r="15" spans="2:4" x14ac:dyDescent="0.25">
      <c r="B15" s="20" t="s">
        <v>12</v>
      </c>
      <c r="C15" s="21">
        <f>C13+C14</f>
        <v>39856</v>
      </c>
    </row>
    <row r="16" spans="2:4" x14ac:dyDescent="0.25">
      <c r="B16" s="36" t="s">
        <v>13</v>
      </c>
    </row>
    <row r="18" spans="2:3" x14ac:dyDescent="0.25">
      <c r="B18" s="37" t="s">
        <v>14</v>
      </c>
      <c r="C18" s="38">
        <f>C11/C13</f>
        <v>0</v>
      </c>
    </row>
    <row r="20" spans="2:3" x14ac:dyDescent="0.4">
      <c r="B20" s="22"/>
    </row>
    <row r="21" spans="2:3" x14ac:dyDescent="0.25">
      <c r="B21" s="25"/>
    </row>
    <row r="22" spans="2:3" x14ac:dyDescent="0.25">
      <c r="B22" s="25"/>
    </row>
    <row r="23" spans="2:3" x14ac:dyDescent="0.25">
      <c r="B23" s="25"/>
    </row>
    <row r="24" spans="2:3" x14ac:dyDescent="0.25">
      <c r="B24" s="25"/>
    </row>
    <row r="25" spans="2:3" x14ac:dyDescent="0.25">
      <c r="B25" s="25"/>
    </row>
  </sheetData>
  <mergeCells count="4">
    <mergeCell ref="B1:C1"/>
    <mergeCell ref="B8:C8"/>
    <mergeCell ref="B10:C10"/>
    <mergeCell ref="B12:C12"/>
  </mergeCells>
  <phoneticPr fontId="8" type="noConversion"/>
  <hyperlinks>
    <hyperlink ref="C4" r:id="rId1" xr:uid="{6C5A658C-529B-4FDD-890D-9956D2239710}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9"/>
  <sheetViews>
    <sheetView zoomScaleNormal="100" zoomScaleSheetLayoutView="90" workbookViewId="0">
      <selection activeCell="F21" sqref="F21"/>
    </sheetView>
  </sheetViews>
  <sheetFormatPr defaultColWidth="8.9140625" defaultRowHeight="16.5" x14ac:dyDescent="0.25"/>
  <cols>
    <col min="1" max="1" width="5.08203125" customWidth="1"/>
    <col min="2" max="2" width="26.4140625" style="42" customWidth="1"/>
    <col min="3" max="3" width="32.5" style="46" customWidth="1"/>
    <col min="4" max="4" width="17.58203125" style="46" customWidth="1"/>
    <col min="5" max="5" width="11" style="42" customWidth="1"/>
    <col min="6" max="6" width="8.4140625" style="42" customWidth="1"/>
    <col min="7" max="7" width="10.08203125" style="42" customWidth="1"/>
    <col min="8" max="8" width="14.9140625" style="42" customWidth="1"/>
    <col min="9" max="9" width="13.58203125" customWidth="1"/>
  </cols>
  <sheetData>
    <row r="1" spans="2:8" ht="37.5" customHeight="1" x14ac:dyDescent="0.25">
      <c r="B1" s="47" t="s">
        <v>0</v>
      </c>
      <c r="C1" s="47"/>
      <c r="D1" s="2"/>
      <c r="E1" s="2"/>
      <c r="F1" s="2"/>
      <c r="G1" s="2"/>
      <c r="H1" s="2"/>
    </row>
    <row r="2" spans="2:8" ht="15" x14ac:dyDescent="0.4">
      <c r="B2" s="3" t="s">
        <v>1</v>
      </c>
      <c r="C2" s="4" t="s">
        <v>2</v>
      </c>
      <c r="D2" s="5"/>
      <c r="E2" s="6"/>
      <c r="F2" s="6"/>
      <c r="G2" s="6"/>
      <c r="H2" s="6"/>
    </row>
    <row r="3" spans="2:8" ht="15" x14ac:dyDescent="0.4">
      <c r="B3" s="3" t="s">
        <v>3</v>
      </c>
      <c r="C3" s="4" t="s">
        <v>32</v>
      </c>
      <c r="D3" s="7"/>
      <c r="E3" s="6"/>
      <c r="F3" s="6"/>
      <c r="G3" s="6"/>
      <c r="H3" s="6"/>
    </row>
    <row r="4" spans="2:8" s="1" customFormat="1" ht="16.5" customHeight="1" x14ac:dyDescent="0.25">
      <c r="B4" s="8" t="s">
        <v>4</v>
      </c>
      <c r="C4" s="39" t="s">
        <v>34</v>
      </c>
      <c r="D4" s="8"/>
      <c r="E4" s="8"/>
      <c r="F4" s="8"/>
      <c r="G4" s="8"/>
      <c r="H4" s="8"/>
    </row>
    <row r="5" spans="2:8" s="1" customFormat="1" ht="16.5" customHeight="1" x14ac:dyDescent="0.25">
      <c r="B5" s="8" t="s">
        <v>5</v>
      </c>
      <c r="C5" s="9"/>
      <c r="D5" s="8"/>
      <c r="E5" s="8"/>
      <c r="F5" s="8"/>
      <c r="G5" s="8"/>
      <c r="H5" s="8"/>
    </row>
    <row r="6" spans="2:8" s="1" customFormat="1" ht="16.5" customHeight="1" thickBot="1" x14ac:dyDescent="0.3">
      <c r="B6" s="10"/>
      <c r="C6" s="10"/>
      <c r="D6" s="10"/>
      <c r="E6" s="10"/>
      <c r="F6" s="10"/>
      <c r="G6" s="10"/>
      <c r="H6" s="10"/>
    </row>
    <row r="7" spans="2:8" s="1" customFormat="1" ht="30.75" customHeight="1" x14ac:dyDescent="0.25">
      <c r="B7" s="11" t="s">
        <v>6</v>
      </c>
      <c r="C7" s="12" t="s">
        <v>15</v>
      </c>
      <c r="D7" s="12" t="s">
        <v>16</v>
      </c>
      <c r="E7" s="13" t="s">
        <v>17</v>
      </c>
      <c r="F7" s="13" t="s">
        <v>18</v>
      </c>
      <c r="G7" s="13" t="s">
        <v>19</v>
      </c>
      <c r="H7" s="14" t="s">
        <v>20</v>
      </c>
    </row>
    <row r="8" spans="2:8" s="1" customFormat="1" x14ac:dyDescent="0.25">
      <c r="B8" s="48" t="s">
        <v>35</v>
      </c>
      <c r="C8" s="54"/>
      <c r="D8" s="54"/>
      <c r="E8" s="54"/>
      <c r="F8" s="54"/>
      <c r="G8" s="54"/>
      <c r="H8" s="49"/>
    </row>
    <row r="9" spans="2:8" s="27" customFormat="1" ht="15" x14ac:dyDescent="0.25">
      <c r="B9" s="40" t="s">
        <v>29</v>
      </c>
      <c r="C9" s="41" t="s">
        <v>31</v>
      </c>
      <c r="D9" s="60">
        <v>2021</v>
      </c>
      <c r="E9" s="28">
        <v>800</v>
      </c>
      <c r="F9" s="29" t="s">
        <v>23</v>
      </c>
      <c r="G9" s="30">
        <v>32</v>
      </c>
      <c r="H9" s="19">
        <f>E9*G9</f>
        <v>25600</v>
      </c>
    </row>
    <row r="10" spans="2:8" s="27" customFormat="1" ht="15" x14ac:dyDescent="0.25">
      <c r="B10" s="40" t="s">
        <v>28</v>
      </c>
      <c r="C10" s="41" t="s">
        <v>30</v>
      </c>
      <c r="D10" s="61"/>
      <c r="E10" s="28">
        <v>1000</v>
      </c>
      <c r="F10" s="29" t="s">
        <v>27</v>
      </c>
      <c r="G10" s="30">
        <v>12</v>
      </c>
      <c r="H10" s="19">
        <f>E10*G10</f>
        <v>12000</v>
      </c>
    </row>
    <row r="11" spans="2:8" s="27" customFormat="1" ht="15" x14ac:dyDescent="0.25">
      <c r="B11" s="55" t="s">
        <v>22</v>
      </c>
      <c r="C11" s="56"/>
      <c r="D11" s="56"/>
      <c r="E11" s="56"/>
      <c r="F11" s="56"/>
      <c r="G11" s="57"/>
      <c r="H11" s="26">
        <f>SUM(H9:H10)</f>
        <v>37600</v>
      </c>
    </row>
    <row r="12" spans="2:8" ht="15.5" thickBot="1" x14ac:dyDescent="0.3">
      <c r="B12" s="58" t="s">
        <v>9</v>
      </c>
      <c r="C12" s="59"/>
      <c r="D12" s="59"/>
      <c r="E12" s="59"/>
      <c r="F12" s="59"/>
      <c r="G12" s="59"/>
      <c r="H12" s="21">
        <f>H11</f>
        <v>37600</v>
      </c>
    </row>
    <row r="16" spans="2:8" x14ac:dyDescent="0.4">
      <c r="B16" s="4"/>
      <c r="C16" s="43"/>
      <c r="D16" s="43"/>
      <c r="E16" s="44"/>
    </row>
    <row r="17" spans="2:5" x14ac:dyDescent="0.4">
      <c r="B17" s="4"/>
      <c r="C17" s="43"/>
      <c r="D17" s="43"/>
      <c r="E17" s="44"/>
    </row>
    <row r="18" spans="2:5" x14ac:dyDescent="0.4">
      <c r="B18" s="4"/>
      <c r="C18" s="43"/>
      <c r="D18" s="43"/>
      <c r="E18" s="44"/>
    </row>
    <row r="19" spans="2:5" x14ac:dyDescent="0.4">
      <c r="B19" s="4"/>
      <c r="C19" s="45"/>
      <c r="D19" s="45"/>
      <c r="E19" s="44"/>
    </row>
  </sheetData>
  <mergeCells count="5">
    <mergeCell ref="B1:C1"/>
    <mergeCell ref="B8:H8"/>
    <mergeCell ref="B11:G11"/>
    <mergeCell ref="B12:G12"/>
    <mergeCell ref="D9:D10"/>
  </mergeCells>
  <phoneticPr fontId="8" type="noConversion"/>
  <hyperlinks>
    <hyperlink ref="C4" r:id="rId1" xr:uid="{398FE943-25A6-4B34-8CFF-3243770D1689}"/>
  </hyperlinks>
  <pageMargins left="0.75" right="0.75" top="1" bottom="1" header="0.3" footer="0.3"/>
  <pageSetup paperSize="9" scale="3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0"/>
  <sheetViews>
    <sheetView zoomScaleNormal="100" workbookViewId="0">
      <selection activeCell="F19" sqref="F19"/>
    </sheetView>
  </sheetViews>
  <sheetFormatPr defaultColWidth="8.9140625" defaultRowHeight="16.5" x14ac:dyDescent="0.25"/>
  <cols>
    <col min="1" max="1" width="5.08203125" customWidth="1"/>
    <col min="2" max="2" width="26.08203125" style="42" customWidth="1"/>
    <col min="3" max="3" width="31" style="46" customWidth="1"/>
    <col min="4" max="4" width="18.33203125" style="46" customWidth="1"/>
    <col min="5" max="5" width="11" style="42" customWidth="1"/>
    <col min="6" max="6" width="8.4140625" style="42" customWidth="1"/>
    <col min="7" max="7" width="10.08203125" style="42" customWidth="1"/>
    <col min="8" max="8" width="14.9140625" style="42" customWidth="1"/>
  </cols>
  <sheetData>
    <row r="1" spans="2:8" ht="37.5" customHeight="1" x14ac:dyDescent="0.25">
      <c r="B1" s="47" t="s">
        <v>0</v>
      </c>
      <c r="C1" s="47"/>
      <c r="D1" s="2"/>
      <c r="E1" s="2"/>
      <c r="F1" s="2"/>
      <c r="G1" s="2"/>
      <c r="H1" s="2"/>
    </row>
    <row r="2" spans="2:8" ht="15" x14ac:dyDescent="0.4">
      <c r="B2" s="3" t="s">
        <v>1</v>
      </c>
      <c r="C2" s="4" t="s">
        <v>2</v>
      </c>
      <c r="D2" s="5"/>
      <c r="E2" s="6"/>
      <c r="F2" s="6"/>
      <c r="G2" s="6"/>
      <c r="H2" s="6"/>
    </row>
    <row r="3" spans="2:8" ht="15" x14ac:dyDescent="0.4">
      <c r="B3" s="3" t="s">
        <v>3</v>
      </c>
      <c r="C3" s="4" t="s">
        <v>32</v>
      </c>
      <c r="D3" s="7"/>
      <c r="E3" s="6"/>
      <c r="F3" s="6"/>
      <c r="G3" s="6"/>
      <c r="H3" s="6"/>
    </row>
    <row r="4" spans="2:8" s="1" customFormat="1" ht="16.5" customHeight="1" x14ac:dyDescent="0.25">
      <c r="B4" s="8" t="s">
        <v>4</v>
      </c>
      <c r="C4" s="39" t="s">
        <v>33</v>
      </c>
      <c r="D4" s="8"/>
      <c r="E4" s="8"/>
      <c r="F4" s="8"/>
      <c r="G4" s="8"/>
      <c r="H4" s="8"/>
    </row>
    <row r="5" spans="2:8" s="1" customFormat="1" ht="16.5" customHeight="1" x14ac:dyDescent="0.25">
      <c r="B5" s="8" t="s">
        <v>5</v>
      </c>
      <c r="C5" s="9"/>
      <c r="D5" s="8"/>
      <c r="E5" s="8"/>
      <c r="F5" s="8"/>
      <c r="G5" s="8"/>
      <c r="H5" s="8"/>
    </row>
    <row r="6" spans="2:8" s="1" customFormat="1" ht="16.5" customHeight="1" x14ac:dyDescent="0.25">
      <c r="B6" s="10"/>
      <c r="C6" s="10"/>
      <c r="D6" s="10"/>
      <c r="E6" s="10"/>
      <c r="F6" s="10"/>
      <c r="G6" s="10"/>
      <c r="H6" s="10"/>
    </row>
    <row r="7" spans="2:8" s="1" customFormat="1" ht="39" customHeight="1" x14ac:dyDescent="0.25">
      <c r="B7" s="11" t="s">
        <v>6</v>
      </c>
      <c r="C7" s="12" t="s">
        <v>15</v>
      </c>
      <c r="D7" s="12" t="s">
        <v>16</v>
      </c>
      <c r="E7" s="13" t="s">
        <v>17</v>
      </c>
      <c r="F7" s="13" t="s">
        <v>18</v>
      </c>
      <c r="G7" s="13" t="s">
        <v>19</v>
      </c>
      <c r="H7" s="14" t="s">
        <v>20</v>
      </c>
    </row>
    <row r="8" spans="2:8" ht="33.75" customHeight="1" x14ac:dyDescent="0.25">
      <c r="B8" s="62" t="s">
        <v>21</v>
      </c>
      <c r="C8" s="63"/>
      <c r="D8" s="63"/>
      <c r="E8" s="63"/>
      <c r="F8" s="63"/>
      <c r="G8" s="63"/>
      <c r="H8" s="51"/>
    </row>
    <row r="9" spans="2:8" ht="15" x14ac:dyDescent="0.35">
      <c r="B9" s="15" t="s">
        <v>24</v>
      </c>
      <c r="C9" s="16"/>
      <c r="D9" s="60">
        <v>2021</v>
      </c>
      <c r="E9" s="28">
        <v>150</v>
      </c>
      <c r="F9" s="17" t="s">
        <v>25</v>
      </c>
      <c r="G9" s="18">
        <v>0</v>
      </c>
      <c r="H9" s="19">
        <f>E9*G9</f>
        <v>0</v>
      </c>
    </row>
    <row r="10" spans="2:8" ht="15" x14ac:dyDescent="0.35">
      <c r="B10" s="15" t="s">
        <v>26</v>
      </c>
      <c r="C10" s="16"/>
      <c r="D10" s="61"/>
      <c r="E10" s="28">
        <v>150</v>
      </c>
      <c r="F10" s="17" t="s">
        <v>25</v>
      </c>
      <c r="G10" s="18">
        <v>0</v>
      </c>
      <c r="H10" s="19">
        <f>E10*G10</f>
        <v>0</v>
      </c>
    </row>
    <row r="11" spans="2:8" ht="15" x14ac:dyDescent="0.25">
      <c r="B11" s="58" t="s">
        <v>9</v>
      </c>
      <c r="C11" s="59"/>
      <c r="D11" s="59"/>
      <c r="E11" s="59"/>
      <c r="F11" s="59"/>
      <c r="G11" s="59"/>
      <c r="H11" s="21">
        <f>SUM(H9:H10)</f>
        <v>0</v>
      </c>
    </row>
    <row r="15" spans="2:8" x14ac:dyDescent="0.4">
      <c r="B15" s="22"/>
      <c r="C15" s="23"/>
      <c r="D15" s="23"/>
      <c r="E15" s="24"/>
    </row>
    <row r="16" spans="2:8" x14ac:dyDescent="0.4">
      <c r="B16" s="4"/>
      <c r="C16" s="43"/>
      <c r="D16" s="43"/>
      <c r="E16" s="44"/>
    </row>
    <row r="17" spans="2:5" x14ac:dyDescent="0.4">
      <c r="B17" s="4"/>
      <c r="C17" s="43"/>
      <c r="D17" s="43"/>
      <c r="E17" s="44"/>
    </row>
    <row r="18" spans="2:5" x14ac:dyDescent="0.4">
      <c r="B18" s="4"/>
      <c r="C18" s="43"/>
      <c r="D18" s="43"/>
      <c r="E18" s="44"/>
    </row>
    <row r="19" spans="2:5" x14ac:dyDescent="0.4">
      <c r="B19" s="4"/>
      <c r="C19" s="43"/>
      <c r="D19" s="43"/>
      <c r="E19" s="44"/>
    </row>
    <row r="20" spans="2:5" x14ac:dyDescent="0.4">
      <c r="B20" s="4"/>
      <c r="C20" s="45"/>
      <c r="D20" s="45"/>
      <c r="E20" s="44"/>
    </row>
  </sheetData>
  <mergeCells count="4">
    <mergeCell ref="B1:C1"/>
    <mergeCell ref="B8:H8"/>
    <mergeCell ref="B11:G11"/>
    <mergeCell ref="D9:D10"/>
  </mergeCells>
  <phoneticPr fontId="8" type="noConversion"/>
  <hyperlinks>
    <hyperlink ref="C4" r:id="rId1" xr:uid="{D0AA18F1-BEAE-4DFB-A1CE-00E243AF85C3}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魏晟斌</cp:lastModifiedBy>
  <cp:lastPrinted>2021-01-08T06:16:47Z</cp:lastPrinted>
  <dcterms:created xsi:type="dcterms:W3CDTF">2016-06-29T09:42:00Z</dcterms:created>
  <dcterms:modified xsi:type="dcterms:W3CDTF">2023-08-09T06:02:49Z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