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<sst xmlns="http://schemas.openxmlformats.org/spreadsheetml/2006/main" count="65" uniqueCount="36">
  <si>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</si>
  <si>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</si>
  <si>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</si>
  <si>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</si>
  <si>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2023AZ肺癌领域12期VIP Alerts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</si>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</sst>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3" fillId="13" borderId="2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23" applyNumberFormat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18" borderId="24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0" fontId="11" fillId="6" borderId="0" xfId="0" applyNumberFormat="1" applyFont="1" applyFill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topLeftCell="B1" workbookViewId="0">
      <selection activeCell="C16" sqref="C16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494200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20850</v>
      </c>
    </row>
    <row r="12" ht="9.6" customHeight="1" spans="2:3">
      <c r="B12" s="51"/>
      <c r="C12" s="52"/>
    </row>
    <row r="13" spans="2:3">
      <c r="B13" s="53" t="s">
        <v>11</v>
      </c>
      <c r="C13" s="54">
        <f>C9+C11</f>
        <v>515050</v>
      </c>
    </row>
    <row r="14" spans="2:3">
      <c r="B14" s="53" t="s">
        <v>13</v>
      </c>
      <c r="C14" s="54">
        <f>C13*0.06</f>
        <v>30903</v>
      </c>
    </row>
    <row r="15" ht="15.75" spans="2:3">
      <c r="B15" s="28" t="s">
        <v>14</v>
      </c>
      <c r="C15" s="30">
        <f>C13+C14</f>
        <v>545953</v>
      </c>
    </row>
    <row r="16" spans="2:3">
      <c r="B16" s="55" t="s">
        <v>15</v>
      </c>
      <c r="C16" s="56">
        <v>470000</v>
      </c>
    </row>
    <row r="18" spans="2:3">
      <c r="B18" s="57" t="s">
        <v>16</v>
      </c>
      <c r="C18" s="58">
        <f>C11/C13</f>
        <v>0.0404815066498398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D13" sqref="D13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590</v>
      </c>
      <c r="H9" s="27">
        <f>E9*G9</f>
        <v>11800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21240</v>
      </c>
      <c r="H10" s="27">
        <f>E10*G10</f>
        <v>212400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18000</v>
      </c>
      <c r="H11" s="27">
        <f>E11*G11</f>
        <v>270000</v>
      </c>
    </row>
    <row r="12" ht="15.75" spans="2:8">
      <c r="B12" s="28" t="s">
        <v>14</v>
      </c>
      <c r="C12" s="29"/>
      <c r="D12" s="29"/>
      <c r="E12" s="29"/>
      <c r="F12" s="29"/>
      <c r="G12" s="29"/>
      <c r="H12" s="46">
        <f>H9+H10+H11</f>
        <v>494200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9" sqref="G9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139</v>
      </c>
      <c r="H9" s="27">
        <f>E9*G9</f>
        <v>20850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20850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2023-04-21T03:04:25Z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D4FD4007D4DC413B803CDCDC79D077E0_13</vt:lpwstr>
  </property>
</Properties>
</file>