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definedNames>
    <definedName name="_xlnm.Print_Area" localSheetId="0">Summary!$A$1:$C$17</definedName>
  </definedNames>
  <calcPr calcId="144525"/>
</workbook>
</file>

<file path=xl/sharedStrings.xml><?xml version="1.0" encoding="utf-8"?>
<sst xmlns="http://schemas.openxmlformats.org/spreadsheetml/2006/main" count="65" uniqueCount="36">
  <si>
    <t>9月结算单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</si>
  <si>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</si>
  <si>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</si>
  <si>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</si>
  <si>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</si>
  <si>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</si>
  <si>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lux.yang@ubs-cn.com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</si>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</sst>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B1" sqref="B1:C1"/>
    </sheetView>
  </sheetViews>
  <sheetFormatPr defaultColWidth="8.8" defaultRowHeight="15.6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2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3880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150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4030</v>
      </c>
    </row>
    <row r="14" spans="2:3">
      <c r="B14" s="53" t="s">
        <v>14</v>
      </c>
      <c r="C14" s="54">
        <f>C13*0.06</f>
        <v>241.8</v>
      </c>
    </row>
    <row r="15" ht="16.35" spans="2:3">
      <c r="B15" s="28" t="s">
        <v>15</v>
      </c>
      <c r="C15" s="30">
        <f>C13+C14</f>
        <v>4271.8</v>
      </c>
    </row>
    <row r="17" spans="2:3">
      <c r="B17" s="55" t="s">
        <v>16</v>
      </c>
      <c r="C17" s="56">
        <f>C11/C13</f>
        <v>0.0372208436724566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C16" sqref="C16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49</v>
      </c>
      <c r="H9" s="27">
        <f>E9*G9</f>
        <v>980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116</v>
      </c>
      <c r="H10" s="27">
        <f>E10*G10</f>
        <v>1160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116</v>
      </c>
      <c r="H11" s="27">
        <f>E11*G11</f>
        <v>1740</v>
      </c>
    </row>
    <row r="12" ht="16.35" spans="2:8">
      <c r="B12" s="28" t="s">
        <v>15</v>
      </c>
      <c r="C12" s="29"/>
      <c r="D12" s="29"/>
      <c r="E12" s="29"/>
      <c r="F12" s="29"/>
      <c r="G12" s="29"/>
      <c r="H12" s="46">
        <f>H9+H10+H11</f>
        <v>3880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</v>
      </c>
      <c r="H9" s="27">
        <f>E9*G9</f>
        <v>150</v>
      </c>
    </row>
    <row r="10" ht="16.35" spans="2:8">
      <c r="B10" s="28" t="s">
        <v>12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2023-10-19T03:12:05Z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96062F24807D48C59F43003D5FA0099B_13</vt:lpwstr>
  </property>
</Properties>
</file>