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2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<sst xmlns="http://schemas.openxmlformats.org/spreadsheetml/2006/main" count="65" uniqueCount="35">
  <si>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</si>
  <si>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</si>
  <si>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</si>
  <si>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</si>
  <si>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</si>
  <si>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</si>
  <si>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</si>
  <si>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</si>
  <si>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</si>
  <si>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</si>
  <si>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</si>
  <si>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</si>
  <si>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</si>
  <si>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</si>
  <si>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</si>
  <si>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</si>
  <si>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</si>
  <si>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</si>
  <si>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</si>
  <si>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</si>
  <si>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</si>
  <si>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</si>
  <si>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卵巢癌领域文献查找*12期</t>
  </si>
  <si>
    <t>主题词检索(new work)</t>
  </si>
  <si>
    <t>根据主题词对相关文献进行检索、阅读、汇总
覆盖呼吸领域共12位专家，每位VIP约4-5个主题词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</si>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</sst>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130" zoomScaleNormal="130" workbookViewId="0">
      <selection activeCell="B10" sqref="B10:C10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55200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1350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56550</v>
      </c>
    </row>
    <row r="14" spans="2:3">
      <c r="B14" s="60" t="s">
        <v>13</v>
      </c>
      <c r="C14" s="61">
        <f>C13*0.06</f>
        <v>3393</v>
      </c>
    </row>
    <row r="15" ht="15.75" spans="2:3">
      <c r="B15" s="30" t="s">
        <v>14</v>
      </c>
      <c r="C15" s="32">
        <f>C13+C14</f>
        <v>59943</v>
      </c>
    </row>
    <row r="17" spans="2:3">
      <c r="B17" s="62" t="s">
        <v>15</v>
      </c>
      <c r="C17" s="63">
        <f>C11/C13</f>
        <v>0.0238726790450928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topLeftCell="A2" workbookViewId="0">
      <selection activeCell="C16" sqref="C16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5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60</v>
      </c>
      <c r="H9" s="29">
        <f>E9*G9</f>
        <v>1200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2160</v>
      </c>
      <c r="H10" s="29">
        <f t="shared" ref="H10:H11" si="0">E10*G10</f>
        <v>21600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2160</v>
      </c>
      <c r="H11" s="29">
        <f t="shared" si="0"/>
        <v>32400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55200</v>
      </c>
    </row>
    <row r="13" s="1" customFormat="1" ht="15.7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55200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zoomScale="116" zoomScaleNormal="116" workbookViewId="0">
      <selection activeCell="C11" sqref="C11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9</v>
      </c>
      <c r="H9" s="29">
        <f>E9*G9</f>
        <v>1350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1350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2022-11-16T03:06:00Z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8A6B6A82A7C245619EF678A6E3B6CFFB</vt:lpwstr>
  </property>
</Properties>
</file>