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E:\麦田\T1-客户部\项目\2023\进行中\2022AZMIchatbot内容库建立项目220901\MI chatbot内容库建立项目\流程材料\"/>
    </mc:Choice>
  </mc:AlternateContent>
  <xr:revisionPtr revIDLastSave="0" documentId="13_ncr:1_{1CAA8108-688B-4E42-91DC-8ADE07C7F4D3}" xr6:coauthVersionLast="47" xr6:coauthVersionMax="47" xr10:uidLastSave="{00000000-0000-0000-0000-000000000000}"/>
  <bookViews>
    <workbookView xWindow="-110" yWindow="-110" windowWidth="27580" windowHeight="18000" activeTab="1" xr2:uid="{00000000-000D-0000-FFFF-FFFF00000000}"/>
  </bookViews>
  <sheets>
    <sheet name="Summary" sheetId="9" r:id="rId1"/>
    <sheet name="Medical" sheetId="1" r:id="rId2"/>
  </sheets>
  <calcPr calcId="181029"/>
</workbook>
</file>

<file path=xl/calcChain.xml><?xml version="1.0" encoding="utf-8"?>
<calcChain xmlns="http://schemas.openxmlformats.org/spreadsheetml/2006/main">
  <c r="H10" i="1" l="1"/>
  <c r="H9" i="1"/>
  <c r="H11" i="1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<sst xmlns="http://schemas.openxmlformats.org/spreadsheetml/2006/main" count="40" uniqueCount="30">
  <si>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</si>
  <si>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</si>
  <si>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</si>
  <si>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</si>
  <si>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</si>
  <si>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</si>
  <si>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</si>
  <si>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</si>
  <si>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</si>
  <si>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</si>
  <si>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</si>
  <si>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</si>
  <si>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</si>
  <si>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</si>
  <si>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</si>
  <si>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</si>
  <si>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</si>
  <si>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</si>
  <si>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</si>
  <si>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</si>
  <si>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2022AZMI chatbot内容库建立项目</t>
    <phoneticPr fontId="8" type="noConversion"/>
  </si>
  <si>
    <t>carey.ge@ubs-cn.com</t>
    <phoneticPr fontId="8" type="noConversion"/>
  </si>
  <si>
    <t>篇</t>
    <phoneticPr fontId="8" type="noConversion"/>
  </si>
  <si>
    <t>1000条FAQ</t>
    <phoneticPr fontId="8" type="noConversion"/>
  </si>
  <si>
    <t>1000条FAQ问答对</t>
  </si>
  <si>
    <t>条</t>
    <phoneticPr fontId="8" type="noConversion"/>
  </si>
  <si>
    <t>提交形式为：Word版文档（包括问题，答案，reference， 引用全文）按medical manager工时0.55小时一条计算</t>
    <phoneticPr fontId="8" type="noConversion"/>
  </si>
  <si>
    <t>2022AZMI chatbot内容库建立项目</t>
    <phoneticPr fontId="8" type="noConversion"/>
  </si>
  <si>
    <t>文献标注(new work)</t>
    <phoneticPr fontId="8" type="noConversion"/>
  </si>
  <si>
    <t>根据所提供素材整理、高亮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</si>
</sst>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\¥#,##0.00_);[Red]\(\¥#,##0.00\)"/>
  </numFmts>
  <fonts count="16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2" fillId="0" borderId="0" xfId="4"/>
    <xf numFmtId="0" fontId="1" fillId="0" borderId="0" xfId="5" applyFo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37" fontId="6" fillId="0" borderId="9" xfId="1" applyNumberFormat="1" applyFont="1" applyFill="1" applyBorder="1" applyAlignment="1">
      <alignment horizontal="center" vertical="center"/>
    </xf>
    <xf numFmtId="176" fontId="2" fillId="3" borderId="10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176" fontId="2" fillId="0" borderId="0" xfId="5" applyNumberFormat="1" applyFont="1" applyAlignment="1"/>
    <xf numFmtId="176" fontId="2" fillId="0" borderId="0" xfId="5" applyNumberFormat="1" applyFont="1" applyAlignment="1">
      <alignment wrapText="1"/>
    </xf>
    <xf numFmtId="0" fontId="2" fillId="0" borderId="0" xfId="5" applyFont="1" applyAlignment="1">
      <alignment horizontal="left" vertical="center"/>
    </xf>
    <xf numFmtId="176" fontId="7" fillId="0" borderId="0" xfId="5" applyNumberFormat="1" applyFont="1" applyAlignment="1">
      <alignment horizontal="left"/>
    </xf>
    <xf numFmtId="0" fontId="0" fillId="0" borderId="0" xfId="4" applyFont="1"/>
    <xf numFmtId="40" fontId="6" fillId="0" borderId="8" xfId="6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7" fontId="2" fillId="0" borderId="9" xfId="1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right" vertical="center" wrapText="1"/>
    </xf>
    <xf numFmtId="177" fontId="2" fillId="5" borderId="14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176" fontId="3" fillId="0" borderId="0" xfId="5" applyNumberFormat="1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176" fontId="2" fillId="3" borderId="10" xfId="3" applyNumberFormat="1" applyFont="1" applyFill="1" applyBorder="1" applyAlignment="1">
      <alignment horizontal="right" vertical="center"/>
    </xf>
    <xf numFmtId="176" fontId="2" fillId="3" borderId="11" xfId="3" applyNumberFormat="1" applyFont="1" applyFill="1" applyBorder="1" applyAlignment="1">
      <alignment horizontal="right" vertical="center"/>
    </xf>
  </cellXfs>
  <cellStyles count="8">
    <cellStyle name="百分比" xfId="2" builtinId="5"/>
    <cellStyle name="常规" xfId="0" builtinId="0"/>
    <cellStyle name="常规 2" xfId="5" xr:uid="{00000000-0005-0000-0000-000002000000}"/>
    <cellStyle name="常规_flash" xfId="4" xr:uid="{00000000-0005-0000-0000-000003000000}"/>
    <cellStyle name="常规_quotation GW" xfId="6" xr:uid="{00000000-0005-0000-0000-000004000000}"/>
    <cellStyle name="常规_长城会短信相关活动报价1016" xfId="3" xr:uid="{00000000-0005-0000-0000-000005000000}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zoomScaleNormal="100" workbookViewId="0">
      <selection activeCell="F27" sqref="F27"/>
    </sheetView>
  </sheetViews>
  <sheetFormatPr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4" ht="37.5" customHeight="1">
      <c r="B1" s="42" t="s">
        <v>0</v>
      </c>
      <c r="C1" s="42"/>
    </row>
    <row r="2" spans="2:4">
      <c r="B2" s="3" t="s">
        <v>1</v>
      </c>
      <c r="C2" s="4" t="s">
        <v>2</v>
      </c>
    </row>
    <row r="3" spans="2:4">
      <c r="B3" s="3" t="s">
        <v>3</v>
      </c>
      <c r="C3" s="4" t="s">
        <v>20</v>
      </c>
      <c r="D3" s="26"/>
    </row>
    <row r="4" spans="2:4" s="1" customFormat="1" ht="16.5" customHeight="1">
      <c r="B4" s="8" t="s">
        <v>4</v>
      </c>
      <c r="C4" s="34" t="s">
        <v>21</v>
      </c>
    </row>
    <row r="5" spans="2:4" s="1" customFormat="1" ht="16.5" customHeight="1">
      <c r="B5" s="8" t="s">
        <v>5</v>
      </c>
      <c r="C5" s="9"/>
    </row>
    <row r="6" spans="2:4" s="1" customFormat="1" ht="16.5" customHeight="1">
      <c r="B6" s="10"/>
      <c r="C6" s="10"/>
    </row>
    <row r="7" spans="2:4" s="1" customFormat="1" ht="30.75" customHeight="1">
      <c r="B7" s="11" t="s">
        <v>6</v>
      </c>
      <c r="C7" s="14" t="s">
        <v>7</v>
      </c>
    </row>
    <row r="8" spans="2:4" s="1" customFormat="1" ht="16.5">
      <c r="B8" s="43" t="s">
        <v>8</v>
      </c>
      <c r="C8" s="44"/>
    </row>
    <row r="9" spans="2:4" s="1" customFormat="1">
      <c r="B9" s="27" t="s">
        <v>9</v>
      </c>
      <c r="C9" s="28">
        <f>Medical!H11</f>
        <v>156510</v>
      </c>
    </row>
    <row r="10" spans="2:4" ht="3.75" customHeight="1">
      <c r="B10" s="45"/>
      <c r="C10" s="46"/>
    </row>
    <row r="11" spans="2:4">
      <c r="B11" s="29" t="s">
        <v>9</v>
      </c>
      <c r="C11" s="30">
        <f>C9</f>
        <v>156510</v>
      </c>
    </row>
    <row r="12" spans="2:4">
      <c r="B12" s="29" t="s">
        <v>10</v>
      </c>
      <c r="C12" s="30">
        <f>C11*0.06</f>
        <v>9390.6</v>
      </c>
    </row>
    <row r="13" spans="2:4">
      <c r="B13" s="16" t="s">
        <v>11</v>
      </c>
      <c r="C13" s="17">
        <f>C12+C11</f>
        <v>165900.6</v>
      </c>
    </row>
    <row r="14" spans="2:4">
      <c r="B14" s="31" t="s">
        <v>12</v>
      </c>
    </row>
    <row r="16" spans="2:4">
      <c r="B16" s="32" t="s">
        <v>13</v>
      </c>
      <c r="C16" s="33">
        <v>0</v>
      </c>
    </row>
    <row r="18" spans="2:2">
      <c r="B18" s="18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</sheetData>
  <mergeCells count="3">
    <mergeCell ref="B1:C1"/>
    <mergeCell ref="B8:C8"/>
    <mergeCell ref="B10:C10"/>
  </mergeCells>
  <phoneticPr fontId="8" type="noConversion"/>
  <hyperlinks>
    <hyperlink ref="C4" r:id="rId1" xr:uid="{00000000-0004-0000-0000-000000000000}"/>
  </hyperlinks>
  <pageMargins left="0.75" right="0.75" top="1" bottom="1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0"/>
  <sheetViews>
    <sheetView tabSelected="1" zoomScaleNormal="100" zoomScaleSheetLayoutView="90" workbookViewId="0">
      <selection activeCell="E20" sqref="E20"/>
    </sheetView>
  </sheetViews>
  <sheetFormatPr defaultColWidth="8.9140625" defaultRowHeight="16.5"/>
  <cols>
    <col min="1" max="1" width="5.08203125" customWidth="1"/>
    <col min="2" max="2" width="26.4140625" style="37" customWidth="1"/>
    <col min="3" max="3" width="41.1640625" style="41" customWidth="1"/>
    <col min="4" max="4" width="17.58203125" style="41" customWidth="1"/>
    <col min="5" max="5" width="11" style="37" customWidth="1"/>
    <col min="6" max="6" width="8.4140625" style="37" customWidth="1"/>
    <col min="7" max="7" width="10.08203125" style="37" customWidth="1"/>
    <col min="8" max="8" width="14.9140625" style="37" customWidth="1"/>
    <col min="9" max="9" width="13.58203125" customWidth="1"/>
  </cols>
  <sheetData>
    <row r="1" spans="2:9" ht="37.5" customHeight="1">
      <c r="B1" s="42" t="s">
        <v>0</v>
      </c>
      <c r="C1" s="42"/>
      <c r="D1" s="2"/>
      <c r="E1" s="2"/>
      <c r="F1" s="2"/>
      <c r="G1" s="2"/>
      <c r="H1" s="2"/>
    </row>
    <row r="2" spans="2:9" ht="15">
      <c r="B2" s="3" t="s">
        <v>1</v>
      </c>
      <c r="C2" s="4" t="s">
        <v>2</v>
      </c>
      <c r="D2" s="5"/>
      <c r="E2" s="6"/>
      <c r="F2" s="6"/>
      <c r="G2" s="6"/>
      <c r="H2" s="6"/>
    </row>
    <row r="3" spans="2:9" ht="15">
      <c r="B3" s="3" t="s">
        <v>3</v>
      </c>
      <c r="C3" s="4" t="s">
        <v>27</v>
      </c>
      <c r="D3" s="7"/>
      <c r="E3" s="6"/>
      <c r="F3" s="6"/>
      <c r="G3" s="6"/>
      <c r="H3" s="6"/>
    </row>
    <row r="4" spans="2:9" s="1" customFormat="1" ht="16.5" customHeight="1">
      <c r="B4" s="8" t="s">
        <v>4</v>
      </c>
      <c r="C4" s="34" t="s">
        <v>21</v>
      </c>
      <c r="D4" s="8"/>
      <c r="E4" s="8"/>
      <c r="F4" s="8"/>
      <c r="G4" s="8"/>
      <c r="H4" s="8"/>
    </row>
    <row r="5" spans="2:9" s="1" customFormat="1" ht="16.5" customHeight="1">
      <c r="B5" s="8" t="s">
        <v>5</v>
      </c>
      <c r="C5" s="9"/>
      <c r="D5" s="8"/>
      <c r="E5" s="8"/>
      <c r="F5" s="8"/>
      <c r="G5" s="8"/>
      <c r="H5" s="8"/>
    </row>
    <row r="6" spans="2:9" s="1" customFormat="1" ht="16.5" customHeight="1" thickBot="1">
      <c r="B6" s="10"/>
      <c r="C6" s="10"/>
      <c r="D6" s="10"/>
      <c r="E6" s="10"/>
      <c r="F6" s="10"/>
      <c r="G6" s="10"/>
      <c r="H6" s="10"/>
    </row>
    <row r="7" spans="2:9" s="1" customFormat="1" ht="30.75" customHeight="1">
      <c r="B7" s="11" t="s">
        <v>6</v>
      </c>
      <c r="C7" s="12" t="s">
        <v>14</v>
      </c>
      <c r="D7" s="12" t="s">
        <v>15</v>
      </c>
      <c r="E7" s="13" t="s">
        <v>16</v>
      </c>
      <c r="F7" s="13" t="s">
        <v>17</v>
      </c>
      <c r="G7" s="13" t="s">
        <v>18</v>
      </c>
      <c r="H7" s="14" t="s">
        <v>19</v>
      </c>
    </row>
    <row r="8" spans="2:9" s="1" customFormat="1">
      <c r="B8" s="43" t="s">
        <v>23</v>
      </c>
      <c r="C8" s="49"/>
      <c r="D8" s="49"/>
      <c r="E8" s="49"/>
      <c r="F8" s="49"/>
      <c r="G8" s="49"/>
      <c r="H8" s="44"/>
    </row>
    <row r="9" spans="2:9" s="22" customFormat="1" ht="47.5" customHeight="1">
      <c r="B9" s="35" t="s">
        <v>24</v>
      </c>
      <c r="C9" s="36" t="s">
        <v>26</v>
      </c>
      <c r="D9" s="47">
        <v>2021</v>
      </c>
      <c r="E9" s="23">
        <v>220</v>
      </c>
      <c r="F9" s="24" t="s">
        <v>25</v>
      </c>
      <c r="G9" s="25">
        <v>666</v>
      </c>
      <c r="H9" s="15">
        <f>E9*G9</f>
        <v>146520</v>
      </c>
      <c r="I9" s="22">
        <v>973</v>
      </c>
    </row>
    <row r="10" spans="2:9" s="22" customFormat="1" ht="15">
      <c r="B10" s="35" t="s">
        <v>28</v>
      </c>
      <c r="C10" s="36" t="s">
        <v>29</v>
      </c>
      <c r="D10" s="48"/>
      <c r="E10" s="23">
        <v>15</v>
      </c>
      <c r="F10" s="24" t="s">
        <v>22</v>
      </c>
      <c r="G10" s="25">
        <v>666</v>
      </c>
      <c r="H10" s="15">
        <f t="shared" ref="H10" si="0">E10*G10</f>
        <v>9990</v>
      </c>
    </row>
    <row r="11" spans="2:9" ht="15.5" thickBot="1">
      <c r="B11" s="50" t="s">
        <v>9</v>
      </c>
      <c r="C11" s="51"/>
      <c r="D11" s="51"/>
      <c r="E11" s="51"/>
      <c r="F11" s="51"/>
      <c r="G11" s="51"/>
      <c r="H11" s="17">
        <f>SUM(H9:H10)</f>
        <v>156510</v>
      </c>
    </row>
    <row r="15" spans="2:9">
      <c r="B15" s="18"/>
      <c r="C15" s="19"/>
      <c r="D15" s="19"/>
      <c r="E15" s="20"/>
    </row>
    <row r="16" spans="2:9">
      <c r="B16" s="4"/>
      <c r="C16" s="38"/>
      <c r="D16" s="38"/>
      <c r="E16" s="39"/>
    </row>
    <row r="17" spans="2:5">
      <c r="B17" s="4"/>
      <c r="C17" s="38"/>
      <c r="D17" s="38"/>
      <c r="E17" s="39"/>
    </row>
    <row r="18" spans="2:5">
      <c r="B18" s="4"/>
      <c r="C18" s="38"/>
      <c r="D18" s="38"/>
      <c r="E18" s="39"/>
    </row>
    <row r="19" spans="2:5">
      <c r="B19" s="4"/>
      <c r="C19" s="38"/>
      <c r="D19" s="38"/>
      <c r="E19" s="39"/>
    </row>
    <row r="20" spans="2:5">
      <c r="B20" s="4"/>
      <c r="C20" s="40"/>
      <c r="D20" s="40"/>
      <c r="E20" s="39"/>
    </row>
  </sheetData>
  <mergeCells count="4">
    <mergeCell ref="D9:D10"/>
    <mergeCell ref="B1:C1"/>
    <mergeCell ref="B8:H8"/>
    <mergeCell ref="B11:G11"/>
  </mergeCells>
  <phoneticPr fontId="8" type="noConversion"/>
  <hyperlinks>
    <hyperlink ref="C4" r:id="rId1" xr:uid="{00000000-0004-0000-0100-000000000000}"/>
  </hyperlinks>
  <pageMargins left="0.75" right="0.75" top="1" bottom="1" header="0.3" footer="0.3"/>
  <pageSetup paperSize="9" scale="9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魏晟斌</cp:lastModifiedBy>
  <cp:lastPrinted>2022-12-30T03:18:18Z</cp:lastPrinted>
  <dcterms:created xsi:type="dcterms:W3CDTF">2016-06-29T09:42:00Z</dcterms:created>
  <dcterms:modified xsi:type="dcterms:W3CDTF">2023-08-23T08:53:36Z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