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Summary" sheetId="9" r:id="rId1"/>
    <sheet name="Video" sheetId="11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9" i="7" l="1"/>
  <c r="H10" i="7" s="1"/>
  <c r="C11" i="9" s="1"/>
  <c r="H12" i="11"/>
  <c r="H11" i="11"/>
  <c r="H10" i="11"/>
  <c r="H9" i="11"/>
  <c r="H13" i="11" s="1"/>
  <c r="C9" i="9" s="1"/>
  <c r="C13" i="9" s="1"/>
  <c r="C14" i="9" l="1"/>
  <c r="C15" i="9" s="1"/>
  <c r="C18" i="9"/>
</calcChain>
</file>

<file path=xl/sharedStrings.xml><?xml version="1.0" encoding="utf-8"?>
<sst xmlns="http://schemas.openxmlformats.org/spreadsheetml/2006/main" count="66" uniqueCount="37">
  <si>
    <t>Quotation</t>
  </si>
  <si>
    <t>Client:</t>
  </si>
  <si>
    <t>AstraZeneca</t>
  </si>
  <si>
    <t xml:space="preserve">Project Name: </t>
  </si>
  <si>
    <t>2022AZ粉红丝带活动花絮剪辑项目</t>
  </si>
  <si>
    <t>Supplier Contact Information:</t>
  </si>
  <si>
    <t>carey.ge@ubs-cn.com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</si>
  <si>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</si>
  <si>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</si>
  <si>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</si>
  <si>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</si>
  <si>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</si>
  <si>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</si>
  <si>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</si>
  <si>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</si>
  <si>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</si>
  <si>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</si>
  <si>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</si>
  <si>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</si>
  <si>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</si>
  <si>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</si>
  <si>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</si>
  <si>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</si>
  <si>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活动花絮剪辑 3min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</si>
  <si>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</si>
  <si>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</si>
  <si>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</si>
  <si>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</si>
  <si>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</si>
  <si>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</si>
  <si>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</si>
  <si>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</si>
  <si>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中文字幕</t>
  </si>
  <si>
    <t>分钟</t>
  </si>
  <si>
    <t>项目管理/人员管理 
Service Fee/Staffing Fee</t>
  </si>
  <si>
    <t>Senior Account Executive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</si>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</sst>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\¥#,##0.00_);[Red]\(\¥#,##0.00\)"/>
    <numFmt numFmtId="179" formatCode="0_);[Red]\(0\)"/>
    <numFmt numFmtId="180" formatCode="0_ "/>
    <numFmt numFmtId="181" formatCode="\¥#,##0.00;[Red]\¥#,##0.00"/>
  </numFmts>
  <fonts count="15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1" fillId="0" borderId="0" xfId="5" applyFill="1"/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6" applyFont="1" applyAlignment="1">
      <alignment vertical="center"/>
    </xf>
    <xf numFmtId="0" fontId="4" fillId="0" borderId="0" xfId="6" applyFont="1">
      <alignment vertical="center"/>
    </xf>
    <xf numFmtId="179" fontId="5" fillId="0" borderId="0" xfId="6" applyNumberFormat="1" applyFont="1" applyFill="1" applyAlignment="1">
      <alignment horizontal="left"/>
    </xf>
    <xf numFmtId="0" fontId="5" fillId="0" borderId="0" xfId="4" applyFont="1" applyAlignment="1">
      <alignment vertical="center" wrapText="1"/>
    </xf>
    <xf numFmtId="179" fontId="5" fillId="0" borderId="0" xfId="6" applyNumberFormat="1" applyFont="1" applyAlignment="1">
      <alignment horizontal="center"/>
    </xf>
    <xf numFmtId="179" fontId="5" fillId="0" borderId="0" xfId="6" applyNumberFormat="1" applyFont="1" applyFill="1" applyAlignment="1">
      <alignment horizontal="center"/>
    </xf>
    <xf numFmtId="0" fontId="5" fillId="0" borderId="0" xfId="4" applyFont="1" applyAlignment="1">
      <alignment wrapText="1"/>
    </xf>
    <xf numFmtId="0" fontId="4" fillId="0" borderId="0" xfId="4" applyFont="1" applyFill="1" applyBorder="1" applyAlignment="1">
      <alignment vertical="center"/>
    </xf>
    <xf numFmtId="0" fontId="6" fillId="0" borderId="0" xfId="2" applyFill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40" fontId="9" fillId="0" borderId="8" xfId="7" applyNumberFormat="1" applyFont="1" applyFill="1" applyBorder="1" applyAlignment="1">
      <alignment horizontal="center" vertical="center"/>
    </xf>
    <xf numFmtId="9" fontId="8" fillId="0" borderId="8" xfId="7" applyNumberFormat="1" applyFont="1" applyFill="1" applyBorder="1" applyAlignment="1">
      <alignment horizontal="center" vertical="center"/>
    </xf>
    <xf numFmtId="180" fontId="8" fillId="0" borderId="8" xfId="7" applyNumberFormat="1" applyFont="1" applyFill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179" fontId="4" fillId="3" borderId="11" xfId="4" applyNumberFormat="1" applyFont="1" applyFill="1" applyBorder="1" applyAlignment="1">
      <alignment horizontal="right" vertical="center"/>
    </xf>
    <xf numFmtId="178" fontId="4" fillId="3" borderId="13" xfId="4" applyNumberFormat="1" applyFont="1" applyFill="1" applyBorder="1" applyAlignment="1">
      <alignment horizontal="right" vertical="center"/>
    </xf>
    <xf numFmtId="179" fontId="4" fillId="0" borderId="0" xfId="6" applyNumberFormat="1" applyFont="1" applyFill="1" applyAlignment="1"/>
    <xf numFmtId="179" fontId="4" fillId="0" borderId="0" xfId="6" applyNumberFormat="1" applyFont="1" applyFill="1" applyAlignment="1">
      <alignment wrapText="1"/>
    </xf>
    <xf numFmtId="0" fontId="4" fillId="0" borderId="0" xfId="6" applyFont="1" applyFill="1" applyAlignment="1">
      <alignment horizontal="left" vertical="center"/>
    </xf>
    <xf numFmtId="0" fontId="5" fillId="0" borderId="0" xfId="6" applyFont="1" applyFill="1" applyAlignment="1">
      <alignment horizontal="left" vertical="center" wrapText="1"/>
    </xf>
    <xf numFmtId="0" fontId="5" fillId="0" borderId="0" xfId="6" applyFont="1" applyFill="1" applyAlignment="1">
      <alignment horizontal="left" vertical="center"/>
    </xf>
    <xf numFmtId="179" fontId="5" fillId="0" borderId="0" xfId="6" applyNumberFormat="1" applyFont="1" applyFill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7" xfId="0" applyFont="1" applyFill="1" applyBorder="1" applyAlignment="1">
      <alignment horizontal="right" vertical="center" wrapText="1"/>
    </xf>
    <xf numFmtId="178" fontId="4" fillId="0" borderId="10" xfId="1" applyNumberFormat="1" applyFont="1" applyFill="1" applyBorder="1" applyAlignment="1">
      <alignment horizontal="right" vertical="center"/>
    </xf>
    <xf numFmtId="181" fontId="4" fillId="0" borderId="10" xfId="1" applyNumberFormat="1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right" vertical="center" wrapText="1"/>
    </xf>
    <xf numFmtId="178" fontId="4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9" fontId="13" fillId="0" borderId="0" xfId="6" applyNumberFormat="1" applyFont="1" applyFill="1" applyAlignment="1">
      <alignment horizontal="left"/>
    </xf>
    <xf numFmtId="0" fontId="3" fillId="0" borderId="0" xfId="6" applyFont="1" applyAlignment="1">
      <alignment horizontal="center" vertical="center"/>
    </xf>
    <xf numFmtId="0" fontId="4" fillId="2" borderId="7" xfId="4" applyFont="1" applyFill="1" applyBorder="1" applyAlignment="1">
      <alignment horizontal="left" vertical="center"/>
    </xf>
    <xf numFmtId="0" fontId="4" fillId="2" borderId="10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left" vertical="center"/>
    </xf>
    <xf numFmtId="0" fontId="4" fillId="2" borderId="6" xfId="4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left" vertical="center"/>
    </xf>
    <xf numFmtId="0" fontId="7" fillId="2" borderId="5" xfId="4" applyFont="1" applyFill="1" applyBorder="1" applyAlignment="1">
      <alignment horizontal="left" vertical="center"/>
    </xf>
    <xf numFmtId="0" fontId="7" fillId="2" borderId="6" xfId="4" applyFont="1" applyFill="1" applyBorder="1" applyAlignment="1">
      <alignment horizontal="left" vertical="center"/>
    </xf>
    <xf numFmtId="179" fontId="4" fillId="3" borderId="11" xfId="4" applyNumberFormat="1" applyFont="1" applyFill="1" applyBorder="1" applyAlignment="1">
      <alignment horizontal="right" vertical="center"/>
    </xf>
    <xf numFmtId="179" fontId="4" fillId="3" borderId="12" xfId="4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left" vertical="center" wrapText="1"/>
    </xf>
    <xf numFmtId="0" fontId="4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D10" sqref="D10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7" t="s">
        <v>1</v>
      </c>
      <c r="C2" s="8" t="s">
        <v>2</v>
      </c>
    </row>
    <row r="3" spans="2:4" ht="16.5" x14ac:dyDescent="0.35">
      <c r="B3" s="7" t="s">
        <v>3</v>
      </c>
      <c r="C3" s="8" t="s">
        <v>4</v>
      </c>
      <c r="D3" s="38"/>
    </row>
    <row r="4" spans="2:4" s="1" customFormat="1" ht="16.5" customHeight="1" x14ac:dyDescent="0.15">
      <c r="B4" s="13" t="s">
        <v>5</v>
      </c>
      <c r="C4" s="14" t="s">
        <v>6</v>
      </c>
    </row>
    <row r="5" spans="2:4" s="1" customFormat="1" ht="16.5" customHeight="1" x14ac:dyDescent="0.15">
      <c r="B5" s="13" t="s">
        <v>7</v>
      </c>
      <c r="C5" s="15"/>
    </row>
    <row r="6" spans="2:4" s="1" customFormat="1" ht="16.5" customHeight="1" x14ac:dyDescent="0.15">
      <c r="B6" s="16"/>
      <c r="C6" s="16"/>
    </row>
    <row r="7" spans="2:4" s="1" customFormat="1" ht="30.75" customHeight="1" x14ac:dyDescent="0.15">
      <c r="B7" s="17" t="s">
        <v>8</v>
      </c>
      <c r="C7" s="20" t="s">
        <v>9</v>
      </c>
    </row>
    <row r="8" spans="2:4" s="1" customFormat="1" ht="16.5" x14ac:dyDescent="0.15">
      <c r="B8" s="49" t="s">
        <v>10</v>
      </c>
      <c r="C8" s="50"/>
    </row>
    <row r="9" spans="2:4" ht="16.5" x14ac:dyDescent="0.15">
      <c r="B9" s="39" t="s">
        <v>11</v>
      </c>
      <c r="C9" s="40">
        <f>Video!H13</f>
        <v>32950</v>
      </c>
    </row>
    <row r="10" spans="2:4" s="1" customFormat="1" ht="16.5" x14ac:dyDescent="0.15">
      <c r="B10" s="51" t="s">
        <v>12</v>
      </c>
      <c r="C10" s="52"/>
    </row>
    <row r="11" spans="2:4" ht="16.5" x14ac:dyDescent="0.15">
      <c r="B11" s="39" t="s">
        <v>11</v>
      </c>
      <c r="C11" s="41">
        <f>'Staffing Fee'!H10</f>
        <v>3990</v>
      </c>
    </row>
    <row r="12" spans="2:4" ht="3.75" customHeight="1" x14ac:dyDescent="0.15">
      <c r="B12" s="53"/>
      <c r="C12" s="54"/>
    </row>
    <row r="13" spans="2:4" ht="16.5" x14ac:dyDescent="0.15">
      <c r="B13" s="42" t="s">
        <v>11</v>
      </c>
      <c r="C13" s="43">
        <f>C9+C11</f>
        <v>36940</v>
      </c>
    </row>
    <row r="14" spans="2:4" ht="16.5" x14ac:dyDescent="0.15">
      <c r="B14" s="42" t="s">
        <v>13</v>
      </c>
      <c r="C14" s="43">
        <f>C13*0.06</f>
        <v>2216.4</v>
      </c>
    </row>
    <row r="15" spans="2:4" ht="16.5" x14ac:dyDescent="0.15">
      <c r="B15" s="28" t="s">
        <v>14</v>
      </c>
      <c r="C15" s="29">
        <f>C13+C14</f>
        <v>39156.400000000001</v>
      </c>
    </row>
    <row r="16" spans="2:4" x14ac:dyDescent="0.15">
      <c r="B16" s="44" t="s">
        <v>15</v>
      </c>
    </row>
    <row r="18" spans="2:3" x14ac:dyDescent="0.15">
      <c r="B18" s="45" t="s">
        <v>16</v>
      </c>
      <c r="C18" s="46">
        <f>C11/C13</f>
        <v>0.10801299404439632</v>
      </c>
    </row>
    <row r="20" spans="2:3" ht="16.5" x14ac:dyDescent="0.35">
      <c r="B20" s="30"/>
    </row>
    <row r="21" spans="2:3" x14ac:dyDescent="0.2">
      <c r="B21" s="47"/>
    </row>
    <row r="22" spans="2:3" x14ac:dyDescent="0.2">
      <c r="B22" s="47"/>
    </row>
    <row r="23" spans="2:3" x14ac:dyDescent="0.2">
      <c r="B23" s="47"/>
    </row>
    <row r="24" spans="2:3" x14ac:dyDescent="0.2">
      <c r="B24" s="47"/>
    </row>
    <row r="25" spans="2:3" x14ac:dyDescent="0.2">
      <c r="B25" s="47"/>
    </row>
  </sheetData>
  <mergeCells count="4">
    <mergeCell ref="B1:C1"/>
    <mergeCell ref="B8:C8"/>
    <mergeCell ref="B10:C10"/>
    <mergeCell ref="B12:C12"/>
  </mergeCells>
  <phoneticPr fontId="14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J9" sqref="J9"/>
    </sheetView>
  </sheetViews>
  <sheetFormatPr defaultColWidth="8.875" defaultRowHeight="17.25" x14ac:dyDescent="0.15"/>
  <cols>
    <col min="1" max="1" width="6.375" customWidth="1"/>
    <col min="2" max="2" width="28.375" style="3" customWidth="1"/>
    <col min="3" max="3" width="31.875" style="3" customWidth="1"/>
    <col min="4" max="4" width="11.875" style="3" customWidth="1"/>
    <col min="5" max="5" width="8.875" style="3"/>
    <col min="6" max="6" width="10.25" style="3" customWidth="1"/>
    <col min="7" max="7" width="11.375" style="3" customWidth="1"/>
    <col min="8" max="8" width="19" style="3" customWidth="1"/>
  </cols>
  <sheetData>
    <row r="1" spans="2:8" ht="40.5" x14ac:dyDescent="0.15">
      <c r="B1" s="48" t="s">
        <v>0</v>
      </c>
      <c r="C1" s="48"/>
      <c r="D1" s="6"/>
      <c r="E1" s="6"/>
      <c r="F1" s="6"/>
      <c r="G1" s="6"/>
      <c r="H1" s="6"/>
    </row>
    <row r="2" spans="2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2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2:8" ht="16.5" x14ac:dyDescent="0.15">
      <c r="B4" s="13" t="s">
        <v>5</v>
      </c>
      <c r="C4" s="14" t="s">
        <v>6</v>
      </c>
      <c r="D4" s="13"/>
      <c r="E4" s="13"/>
      <c r="F4" s="13"/>
      <c r="G4" s="13"/>
      <c r="H4" s="13"/>
    </row>
    <row r="5" spans="2:8" ht="16.5" x14ac:dyDescent="0.15">
      <c r="B5" s="13" t="s">
        <v>7</v>
      </c>
      <c r="C5" s="15"/>
      <c r="D5" s="13"/>
      <c r="E5" s="13"/>
      <c r="F5" s="13"/>
      <c r="G5" s="13"/>
      <c r="H5" s="13"/>
    </row>
    <row r="6" spans="2:8" ht="16.5" x14ac:dyDescent="0.15">
      <c r="B6" s="16"/>
      <c r="C6" s="16"/>
      <c r="D6" s="16"/>
      <c r="E6" s="16"/>
      <c r="F6" s="16"/>
      <c r="G6" s="16"/>
      <c r="H6" s="16"/>
    </row>
    <row r="7" spans="2:8" ht="60" x14ac:dyDescent="0.15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spans="2:8" ht="15.95" customHeight="1" x14ac:dyDescent="0.15">
      <c r="B8" s="55" t="s">
        <v>23</v>
      </c>
      <c r="C8" s="56"/>
      <c r="D8" s="56"/>
      <c r="E8" s="56"/>
      <c r="F8" s="56"/>
      <c r="G8" s="56"/>
      <c r="H8" s="57"/>
    </row>
    <row r="9" spans="2:8" ht="16.5" x14ac:dyDescent="0.15">
      <c r="B9" s="36" t="s">
        <v>24</v>
      </c>
      <c r="C9" s="36" t="s">
        <v>25</v>
      </c>
      <c r="D9" s="60">
        <v>2021</v>
      </c>
      <c r="E9" s="24">
        <v>750</v>
      </c>
      <c r="F9" s="25" t="s">
        <v>26</v>
      </c>
      <c r="G9" s="26">
        <v>37</v>
      </c>
      <c r="H9" s="27">
        <f>E9*G9</f>
        <v>27750</v>
      </c>
    </row>
    <row r="10" spans="2:8" ht="16.5" x14ac:dyDescent="0.15">
      <c r="B10" s="36" t="s">
        <v>27</v>
      </c>
      <c r="C10" s="37" t="s">
        <v>28</v>
      </c>
      <c r="D10" s="61"/>
      <c r="E10" s="24">
        <v>1500</v>
      </c>
      <c r="F10" s="25" t="s">
        <v>29</v>
      </c>
      <c r="G10" s="26">
        <v>1</v>
      </c>
      <c r="H10" s="27">
        <f t="shared" ref="H10:H12" si="0">E10*G10</f>
        <v>1500</v>
      </c>
    </row>
    <row r="11" spans="2:8" ht="16.5" x14ac:dyDescent="0.15">
      <c r="B11" s="36" t="s">
        <v>30</v>
      </c>
      <c r="C11" s="37" t="s">
        <v>31</v>
      </c>
      <c r="D11" s="61"/>
      <c r="E11" s="24">
        <v>1900</v>
      </c>
      <c r="F11" s="25" t="s">
        <v>29</v>
      </c>
      <c r="G11" s="26">
        <v>1</v>
      </c>
      <c r="H11" s="27">
        <f t="shared" si="0"/>
        <v>1900</v>
      </c>
    </row>
    <row r="12" spans="2:8" ht="16.5" x14ac:dyDescent="0.15">
      <c r="B12" s="36" t="s">
        <v>32</v>
      </c>
      <c r="C12" s="37"/>
      <c r="D12" s="62"/>
      <c r="E12" s="24">
        <v>600</v>
      </c>
      <c r="F12" s="25" t="s">
        <v>33</v>
      </c>
      <c r="G12" s="26">
        <v>3</v>
      </c>
      <c r="H12" s="27">
        <f t="shared" si="0"/>
        <v>1800</v>
      </c>
    </row>
    <row r="13" spans="2:8" ht="16.5" x14ac:dyDescent="0.15">
      <c r="B13" s="58" t="s">
        <v>11</v>
      </c>
      <c r="C13" s="59"/>
      <c r="D13" s="59"/>
      <c r="E13" s="59"/>
      <c r="F13" s="59"/>
      <c r="G13" s="59"/>
      <c r="H13" s="29">
        <f>SUM(H9:H12)</f>
        <v>32950</v>
      </c>
    </row>
  </sheetData>
  <mergeCells count="4">
    <mergeCell ref="B1:C1"/>
    <mergeCell ref="B8:H8"/>
    <mergeCell ref="B13:G13"/>
    <mergeCell ref="D9:D12"/>
  </mergeCells>
  <phoneticPr fontId="14" type="noConversion"/>
  <hyperlinks>
    <hyperlink ref="C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2" workbookViewId="0">
      <selection activeCell="F13" sqref="F13"/>
    </sheetView>
  </sheetViews>
  <sheetFormatPr defaultColWidth="8.875" defaultRowHeight="17.25" x14ac:dyDescent="0.15"/>
  <cols>
    <col min="1" max="1" width="5.125" style="2" customWidth="1"/>
    <col min="2" max="2" width="26.125" style="3" customWidth="1"/>
    <col min="3" max="3" width="29.75" style="4" customWidth="1"/>
    <col min="4" max="4" width="16.875" style="4" customWidth="1"/>
    <col min="5" max="5" width="11" style="3" customWidth="1"/>
    <col min="6" max="6" width="8.375" style="3" customWidth="1"/>
    <col min="7" max="7" width="10.125" style="5" customWidth="1"/>
    <col min="8" max="8" width="14.875" style="5" customWidth="1"/>
  </cols>
  <sheetData>
    <row r="1" spans="2:8" ht="37.5" customHeight="1" x14ac:dyDescent="0.15">
      <c r="B1" s="48" t="s">
        <v>0</v>
      </c>
      <c r="C1" s="48"/>
      <c r="D1" s="6"/>
      <c r="E1" s="6"/>
      <c r="F1" s="6"/>
      <c r="G1" s="6"/>
      <c r="H1" s="6"/>
    </row>
    <row r="2" spans="2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2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2:8" s="1" customFormat="1" ht="16.5" customHeight="1" x14ac:dyDescent="0.15">
      <c r="B4" s="13" t="s">
        <v>5</v>
      </c>
      <c r="C4" s="14" t="s">
        <v>6</v>
      </c>
      <c r="D4" s="13"/>
      <c r="E4" s="13"/>
      <c r="F4" s="13"/>
      <c r="G4" s="13"/>
      <c r="H4" s="13"/>
    </row>
    <row r="5" spans="2:8" s="1" customFormat="1" ht="16.5" customHeight="1" x14ac:dyDescent="0.15">
      <c r="B5" s="13" t="s">
        <v>7</v>
      </c>
      <c r="C5" s="15"/>
      <c r="D5" s="13"/>
      <c r="E5" s="13"/>
      <c r="F5" s="13"/>
      <c r="G5" s="13"/>
      <c r="H5" s="13"/>
    </row>
    <row r="6" spans="2:8" s="1" customFormat="1" ht="16.5" customHeight="1" x14ac:dyDescent="0.15">
      <c r="B6" s="16"/>
      <c r="C6" s="16"/>
      <c r="D6" s="16"/>
      <c r="E6" s="16"/>
      <c r="F6" s="16"/>
      <c r="G6" s="16"/>
      <c r="H6" s="16"/>
    </row>
    <row r="7" spans="2:8" s="1" customFormat="1" ht="39" customHeight="1" x14ac:dyDescent="0.15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spans="2:8" ht="33.75" customHeight="1" x14ac:dyDescent="0.15">
      <c r="B8" s="63" t="s">
        <v>34</v>
      </c>
      <c r="C8" s="64"/>
      <c r="D8" s="64"/>
      <c r="E8" s="64"/>
      <c r="F8" s="64"/>
      <c r="G8" s="64"/>
      <c r="H8" s="52"/>
    </row>
    <row r="9" spans="2:8" ht="14.25" x14ac:dyDescent="0.3">
      <c r="B9" s="21" t="s">
        <v>35</v>
      </c>
      <c r="C9" s="22"/>
      <c r="D9" s="23">
        <v>2021</v>
      </c>
      <c r="E9" s="24">
        <v>190</v>
      </c>
      <c r="F9" s="25" t="s">
        <v>36</v>
      </c>
      <c r="G9" s="26">
        <v>21</v>
      </c>
      <c r="H9" s="27">
        <f>E9*G9</f>
        <v>3990</v>
      </c>
    </row>
    <row r="10" spans="2:8" ht="16.5" x14ac:dyDescent="0.15">
      <c r="B10" s="58" t="s">
        <v>11</v>
      </c>
      <c r="C10" s="59"/>
      <c r="D10" s="59"/>
      <c r="E10" s="59"/>
      <c r="F10" s="59"/>
      <c r="G10" s="59"/>
      <c r="H10" s="29">
        <f>SUM(H9:H9)</f>
        <v>3990</v>
      </c>
    </row>
    <row r="14" spans="2:8" x14ac:dyDescent="0.35">
      <c r="B14" s="30"/>
      <c r="C14" s="31"/>
      <c r="D14" s="31"/>
      <c r="E14" s="32"/>
    </row>
    <row r="15" spans="2:8" x14ac:dyDescent="0.35">
      <c r="B15" s="8"/>
      <c r="C15" s="33"/>
      <c r="D15" s="33"/>
      <c r="E15" s="34"/>
    </row>
    <row r="16" spans="2:8" x14ac:dyDescent="0.35">
      <c r="B16" s="8"/>
      <c r="C16" s="33"/>
      <c r="D16" s="33"/>
      <c r="E16" s="34"/>
    </row>
    <row r="17" spans="2:5" x14ac:dyDescent="0.35">
      <c r="B17" s="8"/>
      <c r="C17" s="33"/>
      <c r="D17" s="33"/>
      <c r="E17" s="34"/>
    </row>
    <row r="18" spans="2:5" x14ac:dyDescent="0.35">
      <c r="B18" s="8"/>
      <c r="C18" s="33"/>
      <c r="D18" s="33"/>
      <c r="E18" s="34"/>
    </row>
    <row r="19" spans="2:5" x14ac:dyDescent="0.35">
      <c r="B19" s="8"/>
      <c r="C19" s="35"/>
      <c r="D19" s="35"/>
      <c r="E19" s="34"/>
    </row>
  </sheetData>
  <mergeCells count="3">
    <mergeCell ref="B1:C1"/>
    <mergeCell ref="B8:H8"/>
    <mergeCell ref="B10:G10"/>
  </mergeCells>
  <phoneticPr fontId="14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2024-03-08T04:57:20Z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FBA96412BCD44BD88A1AEFF53A9D637F</vt:lpwstr>
  </property>
</Properties>
</file>