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activeTab="1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<sst xmlns="http://schemas.openxmlformats.org/spreadsheetml/2006/main" count="78" uniqueCount="32">
  <si>
    <t>Quotation</t>
  </si>
  <si>
    <t>Client:</t>
  </si>
  <si>
    <t>AstraZeneca</t>
  </si>
  <si>
    <t xml:space="preserve">Project Name: </t>
  </si>
  <si>
    <t>及县小红书电子刊物Q3设计制作</t>
  </si>
  <si>
    <t>Supplier Contact Information:</t>
  </si>
  <si>
    <t>Hugh.wu@ubs-cn.com</t>
  </si>
  <si>
    <t>Effective Date:</t>
  </si>
  <si>
    <t>2022.10.13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</si>
  <si>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</si>
  <si>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</si>
  <si>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</si>
  <si>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</si>
  <si>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</si>
  <si>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</si>
  <si>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</si>
  <si>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</si>
  <si>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</si>
  <si>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</si>
  <si>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</si>
  <si>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</si>
  <si>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</si>
  <si>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</si>
  <si>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</si>
  <si>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</si>
  <si>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1.及县小红书电子刊物Q3设计制作（共8页）</t>
  </si>
  <si>
    <t>手绘长图文（简单）</t>
  </si>
  <si>
    <t>含单个手绘人物形象设计</t>
  </si>
  <si>
    <t>屏</t>
  </si>
  <si>
    <t>项目管理/人员管理 
Service Fee/Staffing Fee</t>
  </si>
  <si>
    <t>Digital Project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</si>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</sst>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.5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0"/>
      <color theme="1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5" fillId="13" borderId="1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37" fontId="7" fillId="0" borderId="10" xfId="8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7" fontId="6" fillId="0" borderId="8" xfId="52" applyNumberFormat="1" applyFont="1" applyFill="1" applyBorder="1" applyAlignment="1">
      <alignment horizontal="center" vertical="center"/>
    </xf>
    <xf numFmtId="176" fontId="2" fillId="4" borderId="11" xfId="35" applyNumberFormat="1" applyFont="1" applyFill="1" applyBorder="1" applyAlignment="1">
      <alignment horizontal="right" vertical="center"/>
    </xf>
    <xf numFmtId="176" fontId="2" fillId="4" borderId="12" xfId="35" applyNumberFormat="1" applyFont="1" applyFill="1" applyBorder="1" applyAlignment="1">
      <alignment horizontal="right" vertical="center"/>
    </xf>
    <xf numFmtId="178" fontId="2" fillId="4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41" applyFont="1" applyFill="1" applyAlignment="1"/>
    <xf numFmtId="0" fontId="6" fillId="0" borderId="8" xfId="35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4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7" xfId="35" applyFont="1" applyFill="1" applyBorder="1" applyAlignment="1">
      <alignment horizontal="left" vertical="center"/>
    </xf>
    <xf numFmtId="0" fontId="2" fillId="2" borderId="10" xfId="35" applyFont="1" applyFill="1" applyBorder="1" applyAlignment="1">
      <alignment horizontal="left" vertical="center"/>
    </xf>
    <xf numFmtId="0" fontId="2" fillId="2" borderId="4" xfId="35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8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zoomScale="115" zoomScaleNormal="115" workbookViewId="0">
      <selection activeCell="C3" sqref="C3:C5"/>
    </sheetView>
  </sheetViews>
  <sheetFormatPr defaultColWidth="8.83333333333333" defaultRowHeight="15.6" outlineLevelCol="3"/>
  <cols>
    <col min="1" max="1" width="5.15833333333333" style="2" customWidth="1"/>
    <col min="2" max="2" width="39.6583333333333" customWidth="1"/>
    <col min="3" max="3" width="35.1583333333333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2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 t="s">
        <v>8</v>
      </c>
    </row>
    <row r="6" s="1" customFormat="1" ht="16.5" customHeight="1" spans="2:3">
      <c r="B6" s="15"/>
      <c r="C6" s="15"/>
    </row>
    <row r="7" s="1" customFormat="1" ht="30.75" customHeight="1" spans="2:3">
      <c r="B7" s="16" t="s">
        <v>9</v>
      </c>
      <c r="C7" s="19" t="s">
        <v>10</v>
      </c>
    </row>
    <row r="8" s="1" customFormat="1" ht="16.2" spans="2:3">
      <c r="B8" s="42" t="s">
        <v>11</v>
      </c>
      <c r="C8" s="44"/>
    </row>
    <row r="9" s="1" customFormat="1" spans="2:3">
      <c r="B9" s="63" t="s">
        <v>12</v>
      </c>
      <c r="C9" s="64">
        <f>medical!H88</f>
        <v>0</v>
      </c>
    </row>
    <row r="10" s="1" customFormat="1" spans="2:3">
      <c r="B10" s="65" t="s">
        <v>13</v>
      </c>
      <c r="C10" s="66"/>
    </row>
    <row r="11" spans="2:3">
      <c r="B11" s="63" t="s">
        <v>12</v>
      </c>
      <c r="C11" s="64">
        <f>creative!H15</f>
        <v>10400</v>
      </c>
    </row>
    <row r="12" s="1" customFormat="1" spans="2:3">
      <c r="B12" s="67" t="s">
        <v>14</v>
      </c>
      <c r="C12" s="22"/>
    </row>
    <row r="13" spans="2:3">
      <c r="B13" s="63" t="s">
        <v>12</v>
      </c>
      <c r="C13" s="50">
        <f>'Staffing Fee'!H12</f>
        <v>1000</v>
      </c>
    </row>
    <row r="14" ht="3.75" customHeight="1" spans="2:3">
      <c r="B14" s="68"/>
      <c r="C14" s="69"/>
    </row>
    <row r="15" spans="2:3">
      <c r="B15" s="70" t="s">
        <v>12</v>
      </c>
      <c r="C15" s="71">
        <f>C9+C11+C13</f>
        <v>11400</v>
      </c>
    </row>
    <row r="16" spans="2:3">
      <c r="B16" s="70" t="s">
        <v>15</v>
      </c>
      <c r="C16" s="71">
        <f>C15*0.06</f>
        <v>684</v>
      </c>
    </row>
    <row r="17" ht="16.35" spans="2:3">
      <c r="B17" s="32" t="s">
        <v>16</v>
      </c>
      <c r="C17" s="34">
        <f>C15+C16</f>
        <v>12084</v>
      </c>
    </row>
    <row r="18" spans="2:2">
      <c r="B18" s="72" t="s">
        <v>17</v>
      </c>
    </row>
    <row r="20" spans="2:3">
      <c r="B20" s="73" t="s">
        <v>18</v>
      </c>
      <c r="C20" s="74">
        <f>C13/C15</f>
        <v>0.087719298245614</v>
      </c>
    </row>
    <row r="22" spans="2:2">
      <c r="B22" s="35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Hugh.w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tabSelected="1" zoomScale="108" zoomScaleNormal="108" zoomScaleSheetLayoutView="90" workbookViewId="0">
      <selection activeCell="C3" sqref="C3:C5"/>
    </sheetView>
  </sheetViews>
  <sheetFormatPr defaultColWidth="8.83333333333333" defaultRowHeight="15.6" outlineLevelCol="7"/>
  <cols>
    <col min="1" max="1" width="5.15833333333333" style="2" customWidth="1"/>
    <col min="2" max="2" width="26.3333333333333" customWidth="1"/>
    <col min="3" max="3" width="32.5" style="3" customWidth="1"/>
    <col min="4" max="4" width="17.6583333333333" style="3" customWidth="1"/>
    <col min="5" max="5" width="11" customWidth="1"/>
    <col min="6" max="6" width="8.33333333333333" customWidth="1"/>
    <col min="7" max="7" width="10.1583333333333" style="2" customWidth="1"/>
    <col min="8" max="8" width="14.8333333333333" style="2" customWidth="1"/>
    <col min="9" max="9" width="13.658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s="1" customFormat="1" ht="16.2" spans="2:8">
      <c r="B8" s="42"/>
      <c r="C8" s="43"/>
      <c r="D8" s="43"/>
      <c r="E8" s="43"/>
      <c r="F8" s="43"/>
      <c r="G8" s="43"/>
      <c r="H8" s="44"/>
    </row>
    <row r="9" s="53" customFormat="1" spans="2:8">
      <c r="B9" s="51"/>
      <c r="C9" s="52"/>
      <c r="D9" s="25"/>
      <c r="E9" s="26"/>
      <c r="F9" s="54"/>
      <c r="G9" s="55"/>
      <c r="H9" s="29"/>
    </row>
    <row r="10" s="53" customFormat="1" spans="2:8">
      <c r="B10" s="51"/>
      <c r="C10" s="52"/>
      <c r="D10" s="25"/>
      <c r="E10" s="26"/>
      <c r="F10" s="54"/>
      <c r="G10" s="55"/>
      <c r="H10" s="29"/>
    </row>
    <row r="11" s="53" customFormat="1" spans="2:8">
      <c r="B11" s="51"/>
      <c r="C11" s="52"/>
      <c r="D11" s="25"/>
      <c r="E11" s="26"/>
      <c r="F11" s="54"/>
      <c r="G11" s="55"/>
      <c r="H11" s="29"/>
    </row>
    <row r="12" s="53" customFormat="1" spans="2:8">
      <c r="B12" s="51"/>
      <c r="C12" s="56"/>
      <c r="D12" s="25"/>
      <c r="E12" s="26"/>
      <c r="F12" s="54"/>
      <c r="G12" s="55"/>
      <c r="H12" s="29"/>
    </row>
    <row r="13" s="53" customFormat="1" spans="2:8">
      <c r="B13" s="51"/>
      <c r="C13" s="52"/>
      <c r="D13" s="25"/>
      <c r="E13" s="26"/>
      <c r="F13" s="54"/>
      <c r="G13" s="55"/>
      <c r="H13" s="29"/>
    </row>
    <row r="14" s="53" customFormat="1" spans="2:8">
      <c r="B14" s="51"/>
      <c r="C14" s="57"/>
      <c r="D14" s="25"/>
      <c r="E14" s="26"/>
      <c r="F14" s="54"/>
      <c r="G14" s="55"/>
      <c r="H14" s="29"/>
    </row>
    <row r="15" spans="1:8">
      <c r="A15"/>
      <c r="B15" s="58"/>
      <c r="C15" s="59"/>
      <c r="D15" s="59"/>
      <c r="E15" s="59"/>
      <c r="F15" s="59"/>
      <c r="G15" s="60"/>
      <c r="H15" s="50"/>
    </row>
    <row r="16" s="1" customFormat="1" ht="16.2" spans="2:8">
      <c r="B16" s="42"/>
      <c r="C16" s="43"/>
      <c r="D16" s="43"/>
      <c r="E16" s="43"/>
      <c r="F16" s="43"/>
      <c r="G16" s="43"/>
      <c r="H16" s="44"/>
    </row>
    <row r="17" s="53" customFormat="1" spans="2:8">
      <c r="B17" s="51"/>
      <c r="C17" s="52"/>
      <c r="D17" s="25"/>
      <c r="E17" s="26"/>
      <c r="F17" s="54"/>
      <c r="G17" s="55"/>
      <c r="H17" s="29"/>
    </row>
    <row r="18" s="53" customFormat="1" spans="2:8">
      <c r="B18" s="51"/>
      <c r="C18" s="52"/>
      <c r="D18" s="25"/>
      <c r="E18" s="26"/>
      <c r="F18" s="54"/>
      <c r="G18" s="55"/>
      <c r="H18" s="29"/>
    </row>
    <row r="19" s="53" customFormat="1" spans="2:8">
      <c r="B19" s="51"/>
      <c r="C19" s="52"/>
      <c r="D19" s="25"/>
      <c r="E19" s="26"/>
      <c r="F19" s="54"/>
      <c r="G19" s="55"/>
      <c r="H19" s="29"/>
    </row>
    <row r="20" s="53" customFormat="1" spans="2:8">
      <c r="B20" s="51"/>
      <c r="C20" s="56"/>
      <c r="D20" s="25"/>
      <c r="E20" s="26"/>
      <c r="F20" s="54"/>
      <c r="G20" s="55"/>
      <c r="H20" s="29"/>
    </row>
    <row r="21" spans="1:8">
      <c r="A21"/>
      <c r="B21" s="51"/>
      <c r="C21" s="52"/>
      <c r="D21" s="25"/>
      <c r="E21" s="26"/>
      <c r="F21" s="54"/>
      <c r="G21" s="55"/>
      <c r="H21" s="29"/>
    </row>
    <row r="22" s="1" customFormat="1" spans="2:8">
      <c r="B22" s="51"/>
      <c r="C22" s="57"/>
      <c r="D22" s="25"/>
      <c r="E22" s="26"/>
      <c r="F22" s="54"/>
      <c r="G22" s="55"/>
      <c r="H22" s="29"/>
    </row>
    <row r="23" spans="1:8">
      <c r="A23"/>
      <c r="B23" s="58"/>
      <c r="C23" s="59"/>
      <c r="D23" s="59"/>
      <c r="E23" s="59"/>
      <c r="F23" s="59"/>
      <c r="G23" s="60"/>
      <c r="H23" s="50"/>
    </row>
    <row r="24" s="1" customFormat="1" ht="16.2" spans="2:8">
      <c r="B24" s="42"/>
      <c r="C24" s="43"/>
      <c r="D24" s="43"/>
      <c r="E24" s="43"/>
      <c r="F24" s="43"/>
      <c r="G24" s="43"/>
      <c r="H24" s="44"/>
    </row>
    <row r="25" s="53" customFormat="1" spans="2:8">
      <c r="B25" s="51"/>
      <c r="C25" s="52"/>
      <c r="D25" s="25"/>
      <c r="E25" s="26"/>
      <c r="F25" s="54"/>
      <c r="G25" s="55"/>
      <c r="H25" s="29"/>
    </row>
    <row r="26" s="53" customFormat="1" spans="2:8">
      <c r="B26" s="51"/>
      <c r="C26" s="52"/>
      <c r="D26" s="25"/>
      <c r="E26" s="26"/>
      <c r="F26" s="54"/>
      <c r="G26" s="55"/>
      <c r="H26" s="29"/>
    </row>
    <row r="27" s="53" customFormat="1" spans="2:8">
      <c r="B27" s="51"/>
      <c r="C27" s="52"/>
      <c r="D27" s="25"/>
      <c r="E27" s="26"/>
      <c r="F27" s="54"/>
      <c r="G27" s="55"/>
      <c r="H27" s="29"/>
    </row>
    <row r="28" s="53" customFormat="1" spans="2:8">
      <c r="B28" s="51"/>
      <c r="C28" s="56"/>
      <c r="D28" s="25"/>
      <c r="E28" s="26"/>
      <c r="F28" s="54"/>
      <c r="G28" s="55"/>
      <c r="H28" s="29"/>
    </row>
    <row r="29" spans="1:8">
      <c r="A29"/>
      <c r="B29" s="51"/>
      <c r="C29" s="52"/>
      <c r="D29" s="25"/>
      <c r="E29" s="26"/>
      <c r="F29" s="54"/>
      <c r="G29" s="55"/>
      <c r="H29" s="29"/>
    </row>
    <row r="30" s="1" customFormat="1" spans="2:8">
      <c r="B30" s="51"/>
      <c r="C30" s="57"/>
      <c r="D30" s="25"/>
      <c r="E30" s="26"/>
      <c r="F30" s="54"/>
      <c r="G30" s="55"/>
      <c r="H30" s="29"/>
    </row>
    <row r="31" spans="1:8">
      <c r="A31"/>
      <c r="B31" s="58"/>
      <c r="C31" s="59"/>
      <c r="D31" s="59"/>
      <c r="E31" s="59"/>
      <c r="F31" s="59"/>
      <c r="G31" s="60"/>
      <c r="H31" s="50"/>
    </row>
    <row r="32" s="1" customFormat="1" ht="16.2" spans="2:8">
      <c r="B32" s="42"/>
      <c r="C32" s="43"/>
      <c r="D32" s="43"/>
      <c r="E32" s="43"/>
      <c r="F32" s="43"/>
      <c r="G32" s="43"/>
      <c r="H32" s="44"/>
    </row>
    <row r="33" s="53" customFormat="1" spans="2:8">
      <c r="B33" s="51"/>
      <c r="C33" s="52"/>
      <c r="D33" s="25"/>
      <c r="E33" s="26"/>
      <c r="F33" s="54"/>
      <c r="G33" s="55"/>
      <c r="H33" s="29"/>
    </row>
    <row r="34" s="53" customFormat="1" spans="2:8">
      <c r="B34" s="51"/>
      <c r="C34" s="52"/>
      <c r="D34" s="25"/>
      <c r="E34" s="26"/>
      <c r="F34" s="54"/>
      <c r="G34" s="55"/>
      <c r="H34" s="29"/>
    </row>
    <row r="35" s="53" customFormat="1" spans="2:8">
      <c r="B35" s="51"/>
      <c r="C35" s="52"/>
      <c r="D35" s="25"/>
      <c r="E35" s="26"/>
      <c r="F35" s="54"/>
      <c r="G35" s="55"/>
      <c r="H35" s="29"/>
    </row>
    <row r="36" s="53" customFormat="1" spans="2:8">
      <c r="B36" s="51"/>
      <c r="C36" s="56"/>
      <c r="D36" s="25"/>
      <c r="E36" s="26"/>
      <c r="F36" s="54"/>
      <c r="G36" s="55"/>
      <c r="H36" s="29"/>
    </row>
    <row r="37" spans="1:8">
      <c r="A37"/>
      <c r="B37" s="51"/>
      <c r="C37" s="52"/>
      <c r="D37" s="25"/>
      <c r="E37" s="26"/>
      <c r="F37" s="54"/>
      <c r="G37" s="55"/>
      <c r="H37" s="29"/>
    </row>
    <row r="38" s="1" customFormat="1" spans="2:8">
      <c r="B38" s="51"/>
      <c r="C38" s="57"/>
      <c r="D38" s="25"/>
      <c r="E38" s="26"/>
      <c r="F38" s="54"/>
      <c r="G38" s="55"/>
      <c r="H38" s="29"/>
    </row>
    <row r="39" spans="1:8">
      <c r="A39"/>
      <c r="B39" s="58"/>
      <c r="C39" s="59"/>
      <c r="D39" s="59"/>
      <c r="E39" s="59"/>
      <c r="F39" s="59"/>
      <c r="G39" s="60"/>
      <c r="H39" s="50"/>
    </row>
    <row r="40" s="1" customFormat="1" ht="16.2" spans="2:8">
      <c r="B40" s="42"/>
      <c r="C40" s="43"/>
      <c r="D40" s="43"/>
      <c r="E40" s="43"/>
      <c r="F40" s="43"/>
      <c r="G40" s="43"/>
      <c r="H40" s="44"/>
    </row>
    <row r="41" s="53" customFormat="1" spans="2:8">
      <c r="B41" s="51"/>
      <c r="C41" s="52"/>
      <c r="D41" s="25"/>
      <c r="E41" s="26"/>
      <c r="F41" s="54"/>
      <c r="G41" s="55"/>
      <c r="H41" s="29"/>
    </row>
    <row r="42" s="53" customFormat="1" spans="2:8">
      <c r="B42" s="51"/>
      <c r="C42" s="52"/>
      <c r="D42" s="25"/>
      <c r="E42" s="26"/>
      <c r="F42" s="54"/>
      <c r="G42" s="55"/>
      <c r="H42" s="29"/>
    </row>
    <row r="43" s="53" customFormat="1" spans="2:8">
      <c r="B43" s="51"/>
      <c r="C43" s="52"/>
      <c r="D43" s="25"/>
      <c r="E43" s="26"/>
      <c r="F43" s="54"/>
      <c r="G43" s="55"/>
      <c r="H43" s="29"/>
    </row>
    <row r="44" s="53" customFormat="1" spans="2:8">
      <c r="B44" s="51"/>
      <c r="C44" s="56"/>
      <c r="D44" s="25"/>
      <c r="E44" s="26"/>
      <c r="F44" s="54"/>
      <c r="G44" s="55"/>
      <c r="H44" s="29"/>
    </row>
    <row r="45" spans="1:8">
      <c r="A45"/>
      <c r="B45" s="51"/>
      <c r="C45" s="52"/>
      <c r="D45" s="25"/>
      <c r="E45" s="26"/>
      <c r="F45" s="54"/>
      <c r="G45" s="55"/>
      <c r="H45" s="29"/>
    </row>
    <row r="46" s="1" customFormat="1" spans="2:8">
      <c r="B46" s="51"/>
      <c r="C46" s="57"/>
      <c r="D46" s="25"/>
      <c r="E46" s="26"/>
      <c r="F46" s="54"/>
      <c r="G46" s="55"/>
      <c r="H46" s="29"/>
    </row>
    <row r="47" spans="1:8">
      <c r="A47"/>
      <c r="B47" s="58"/>
      <c r="C47" s="59"/>
      <c r="D47" s="59"/>
      <c r="E47" s="59"/>
      <c r="F47" s="59"/>
      <c r="G47" s="60"/>
      <c r="H47" s="50"/>
    </row>
    <row r="48" s="1" customFormat="1" ht="16.2" spans="2:8">
      <c r="B48" s="42"/>
      <c r="C48" s="43"/>
      <c r="D48" s="43"/>
      <c r="E48" s="43"/>
      <c r="F48" s="43"/>
      <c r="G48" s="43"/>
      <c r="H48" s="44"/>
    </row>
    <row r="49" s="53" customFormat="1" spans="2:8">
      <c r="B49" s="51"/>
      <c r="C49" s="52"/>
      <c r="D49" s="25"/>
      <c r="E49" s="26"/>
      <c r="F49" s="54"/>
      <c r="G49" s="55"/>
      <c r="H49" s="29"/>
    </row>
    <row r="50" s="53" customFormat="1" spans="2:8">
      <c r="B50" s="51"/>
      <c r="C50" s="52"/>
      <c r="D50" s="25"/>
      <c r="E50" s="26"/>
      <c r="F50" s="54"/>
      <c r="G50" s="55"/>
      <c r="H50" s="29"/>
    </row>
    <row r="51" s="53" customFormat="1" spans="2:8">
      <c r="B51" s="51"/>
      <c r="C51" s="52"/>
      <c r="D51" s="25"/>
      <c r="E51" s="26"/>
      <c r="F51" s="54"/>
      <c r="G51" s="55"/>
      <c r="H51" s="29"/>
    </row>
    <row r="52" s="53" customFormat="1" spans="2:8">
      <c r="B52" s="51"/>
      <c r="C52" s="56"/>
      <c r="D52" s="25"/>
      <c r="E52" s="26"/>
      <c r="F52" s="54"/>
      <c r="G52" s="55"/>
      <c r="H52" s="29"/>
    </row>
    <row r="53" spans="1:8">
      <c r="A53"/>
      <c r="B53" s="51"/>
      <c r="C53" s="52"/>
      <c r="D53" s="25"/>
      <c r="E53" s="26"/>
      <c r="F53" s="54"/>
      <c r="G53" s="55"/>
      <c r="H53" s="29"/>
    </row>
    <row r="54" s="1" customFormat="1" spans="2:8">
      <c r="B54" s="51"/>
      <c r="C54" s="57"/>
      <c r="D54" s="25"/>
      <c r="E54" s="26"/>
      <c r="F54" s="54"/>
      <c r="G54" s="55"/>
      <c r="H54" s="29"/>
    </row>
    <row r="55" spans="1:8">
      <c r="A55"/>
      <c r="B55" s="58"/>
      <c r="C55" s="59"/>
      <c r="D55" s="59"/>
      <c r="E55" s="59"/>
      <c r="F55" s="59"/>
      <c r="G55" s="60"/>
      <c r="H55" s="50"/>
    </row>
    <row r="56" s="1" customFormat="1" ht="16.2" spans="2:8">
      <c r="B56" s="42"/>
      <c r="C56" s="43"/>
      <c r="D56" s="43"/>
      <c r="E56" s="43"/>
      <c r="F56" s="43"/>
      <c r="G56" s="43"/>
      <c r="H56" s="44"/>
    </row>
    <row r="57" s="53" customFormat="1" spans="2:8">
      <c r="B57" s="51"/>
      <c r="C57" s="52"/>
      <c r="D57" s="25"/>
      <c r="E57" s="26"/>
      <c r="F57" s="54"/>
      <c r="G57" s="55"/>
      <c r="H57" s="29"/>
    </row>
    <row r="58" s="53" customFormat="1" spans="2:8">
      <c r="B58" s="51"/>
      <c r="C58" s="52"/>
      <c r="D58" s="25"/>
      <c r="E58" s="26"/>
      <c r="F58" s="54"/>
      <c r="G58" s="55"/>
      <c r="H58" s="29"/>
    </row>
    <row r="59" s="53" customFormat="1" spans="2:8">
      <c r="B59" s="51"/>
      <c r="C59" s="52"/>
      <c r="D59" s="25"/>
      <c r="E59" s="26"/>
      <c r="F59" s="54"/>
      <c r="G59" s="55"/>
      <c r="H59" s="29"/>
    </row>
    <row r="60" s="53" customFormat="1" spans="2:8">
      <c r="B60" s="51"/>
      <c r="C60" s="56"/>
      <c r="D60" s="25"/>
      <c r="E60" s="26"/>
      <c r="F60" s="54"/>
      <c r="G60" s="55"/>
      <c r="H60" s="29"/>
    </row>
    <row r="61" spans="1:8">
      <c r="A61"/>
      <c r="B61" s="51"/>
      <c r="C61" s="52"/>
      <c r="D61" s="25"/>
      <c r="E61" s="26"/>
      <c r="F61" s="54"/>
      <c r="G61" s="55"/>
      <c r="H61" s="29"/>
    </row>
    <row r="62" s="1" customFormat="1" spans="2:8">
      <c r="B62" s="51"/>
      <c r="C62" s="57"/>
      <c r="D62" s="25"/>
      <c r="E62" s="26"/>
      <c r="F62" s="54"/>
      <c r="G62" s="55"/>
      <c r="H62" s="29"/>
    </row>
    <row r="63" spans="1:8">
      <c r="A63"/>
      <c r="B63" s="58"/>
      <c r="C63" s="59"/>
      <c r="D63" s="59"/>
      <c r="E63" s="59"/>
      <c r="F63" s="59"/>
      <c r="G63" s="60"/>
      <c r="H63" s="50"/>
    </row>
    <row r="64" s="1" customFormat="1" ht="16.2" spans="2:8">
      <c r="B64" s="42"/>
      <c r="C64" s="43"/>
      <c r="D64" s="43"/>
      <c r="E64" s="43"/>
      <c r="F64" s="43"/>
      <c r="G64" s="43"/>
      <c r="H64" s="44"/>
    </row>
    <row r="65" s="53" customFormat="1" spans="2:8">
      <c r="B65" s="51"/>
      <c r="C65" s="52"/>
      <c r="D65" s="25"/>
      <c r="E65" s="26"/>
      <c r="F65" s="54"/>
      <c r="G65" s="55"/>
      <c r="H65" s="29"/>
    </row>
    <row r="66" s="53" customFormat="1" spans="2:8">
      <c r="B66" s="51"/>
      <c r="C66" s="52"/>
      <c r="D66" s="25"/>
      <c r="E66" s="26"/>
      <c r="F66" s="54"/>
      <c r="G66" s="55"/>
      <c r="H66" s="29"/>
    </row>
    <row r="67" s="53" customFormat="1" spans="2:8">
      <c r="B67" s="51"/>
      <c r="C67" s="52"/>
      <c r="D67" s="25"/>
      <c r="E67" s="26"/>
      <c r="F67" s="54"/>
      <c r="G67" s="55"/>
      <c r="H67" s="29"/>
    </row>
    <row r="68" s="53" customFormat="1" spans="2:8">
      <c r="B68" s="51"/>
      <c r="C68" s="56"/>
      <c r="D68" s="25"/>
      <c r="E68" s="26"/>
      <c r="F68" s="54"/>
      <c r="G68" s="55"/>
      <c r="H68" s="29"/>
    </row>
    <row r="69" spans="1:8">
      <c r="A69"/>
      <c r="B69" s="51"/>
      <c r="C69" s="52"/>
      <c r="D69" s="25"/>
      <c r="E69" s="26"/>
      <c r="F69" s="54"/>
      <c r="G69" s="55"/>
      <c r="H69" s="29"/>
    </row>
    <row r="70" s="1" customFormat="1" spans="2:8">
      <c r="B70" s="51"/>
      <c r="C70" s="57"/>
      <c r="D70" s="25"/>
      <c r="E70" s="26"/>
      <c r="F70" s="54"/>
      <c r="G70" s="55"/>
      <c r="H70" s="29"/>
    </row>
    <row r="71" spans="1:8">
      <c r="A71"/>
      <c r="B71" s="58"/>
      <c r="C71" s="59"/>
      <c r="D71" s="59"/>
      <c r="E71" s="59"/>
      <c r="F71" s="59"/>
      <c r="G71" s="60"/>
      <c r="H71" s="50"/>
    </row>
    <row r="72" s="1" customFormat="1" ht="16.2" spans="2:8">
      <c r="B72" s="42"/>
      <c r="C72" s="43"/>
      <c r="D72" s="43"/>
      <c r="E72" s="43"/>
      <c r="F72" s="43"/>
      <c r="G72" s="43"/>
      <c r="H72" s="44"/>
    </row>
    <row r="73" s="53" customFormat="1" spans="2:8">
      <c r="B73" s="51"/>
      <c r="C73" s="52"/>
      <c r="D73" s="25"/>
      <c r="E73" s="26"/>
      <c r="F73" s="54"/>
      <c r="G73" s="55"/>
      <c r="H73" s="29"/>
    </row>
    <row r="74" s="53" customFormat="1" spans="2:8">
      <c r="B74" s="51"/>
      <c r="C74" s="52"/>
      <c r="D74" s="25"/>
      <c r="E74" s="26"/>
      <c r="F74" s="54"/>
      <c r="G74" s="55"/>
      <c r="H74" s="29"/>
    </row>
    <row r="75" s="53" customFormat="1" spans="2:8">
      <c r="B75" s="51"/>
      <c r="C75" s="52"/>
      <c r="D75" s="25"/>
      <c r="E75" s="26"/>
      <c r="F75" s="54"/>
      <c r="G75" s="55"/>
      <c r="H75" s="29"/>
    </row>
    <row r="76" s="53" customFormat="1" spans="2:8">
      <c r="B76" s="51"/>
      <c r="C76" s="56"/>
      <c r="D76" s="25"/>
      <c r="E76" s="26"/>
      <c r="F76" s="54"/>
      <c r="G76" s="55"/>
      <c r="H76" s="29"/>
    </row>
    <row r="77" spans="1:8">
      <c r="A77"/>
      <c r="B77" s="51"/>
      <c r="C77" s="52"/>
      <c r="D77" s="25"/>
      <c r="E77" s="26"/>
      <c r="F77" s="54"/>
      <c r="G77" s="55"/>
      <c r="H77" s="29"/>
    </row>
    <row r="78" s="1" customFormat="1" spans="2:8">
      <c r="B78" s="51"/>
      <c r="C78" s="57"/>
      <c r="D78" s="25"/>
      <c r="E78" s="26"/>
      <c r="F78" s="54"/>
      <c r="G78" s="55"/>
      <c r="H78" s="29"/>
    </row>
    <row r="79" spans="1:8">
      <c r="A79"/>
      <c r="B79" s="58"/>
      <c r="C79" s="59"/>
      <c r="D79" s="59"/>
      <c r="E79" s="59"/>
      <c r="F79" s="59"/>
      <c r="G79" s="60"/>
      <c r="H79" s="50"/>
    </row>
    <row r="80" s="1" customFormat="1" ht="16.2" spans="2:8">
      <c r="B80" s="42"/>
      <c r="C80" s="43"/>
      <c r="D80" s="43"/>
      <c r="E80" s="43"/>
      <c r="F80" s="43"/>
      <c r="G80" s="43"/>
      <c r="H80" s="44"/>
    </row>
    <row r="81" s="53" customFormat="1" spans="2:8">
      <c r="B81" s="51"/>
      <c r="C81" s="52"/>
      <c r="D81" s="25"/>
      <c r="E81" s="26"/>
      <c r="F81" s="54"/>
      <c r="G81" s="55"/>
      <c r="H81" s="29"/>
    </row>
    <row r="82" s="53" customFormat="1" spans="2:8">
      <c r="B82" s="51"/>
      <c r="C82" s="52"/>
      <c r="D82" s="25"/>
      <c r="E82" s="26"/>
      <c r="F82" s="54"/>
      <c r="G82" s="55"/>
      <c r="H82" s="29"/>
    </row>
    <row r="83" s="53" customFormat="1" spans="2:8">
      <c r="B83" s="51"/>
      <c r="C83" s="52"/>
      <c r="D83" s="25"/>
      <c r="E83" s="26"/>
      <c r="F83" s="54"/>
      <c r="G83" s="55"/>
      <c r="H83" s="29"/>
    </row>
    <row r="84" s="53" customFormat="1" spans="2:8">
      <c r="B84" s="51"/>
      <c r="C84" s="56"/>
      <c r="D84" s="25"/>
      <c r="E84" s="26"/>
      <c r="F84" s="54"/>
      <c r="G84" s="55"/>
      <c r="H84" s="29"/>
    </row>
    <row r="85" spans="1:8">
      <c r="A85"/>
      <c r="B85" s="51"/>
      <c r="C85" s="52"/>
      <c r="D85" s="25"/>
      <c r="E85" s="26"/>
      <c r="F85" s="54"/>
      <c r="G85" s="55"/>
      <c r="H85" s="29"/>
    </row>
    <row r="86" s="1" customFormat="1" spans="2:8">
      <c r="B86" s="51"/>
      <c r="C86" s="57"/>
      <c r="D86" s="25"/>
      <c r="E86" s="26"/>
      <c r="F86" s="54"/>
      <c r="G86" s="55"/>
      <c r="H86" s="29"/>
    </row>
    <row r="87" spans="1:8">
      <c r="A87"/>
      <c r="B87" s="58"/>
      <c r="C87" s="59"/>
      <c r="D87" s="59"/>
      <c r="E87" s="59"/>
      <c r="F87" s="59"/>
      <c r="G87" s="60"/>
      <c r="H87" s="50"/>
    </row>
    <row r="88" ht="16.35" spans="2:8">
      <c r="B88" s="32"/>
      <c r="C88" s="33"/>
      <c r="D88" s="33"/>
      <c r="E88" s="33"/>
      <c r="F88" s="33"/>
      <c r="G88" s="33"/>
      <c r="H88" s="61"/>
    </row>
    <row r="92" spans="2:5">
      <c r="B92" s="35"/>
      <c r="C92" s="36"/>
      <c r="D92" s="36"/>
      <c r="E92" s="37"/>
    </row>
    <row r="93" spans="2:5">
      <c r="B93" s="38"/>
      <c r="C93" s="39"/>
      <c r="D93" s="39"/>
      <c r="E93" s="40"/>
    </row>
    <row r="94" spans="2:5">
      <c r="B94" s="38"/>
      <c r="C94" s="39"/>
      <c r="D94" s="39"/>
      <c r="E94" s="40"/>
    </row>
    <row r="95" spans="2:5">
      <c r="B95" s="38"/>
      <c r="C95" s="39"/>
      <c r="D95" s="39"/>
      <c r="E95" s="40"/>
    </row>
    <row r="96" spans="2:5">
      <c r="B96" s="38"/>
      <c r="C96" s="39"/>
      <c r="D96" s="39"/>
      <c r="E96" s="40"/>
    </row>
    <row r="97" spans="2:5">
      <c r="B97" s="38"/>
      <c r="C97" s="41"/>
      <c r="D97" s="41"/>
      <c r="E97" s="40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hyperlinks>
    <hyperlink ref="C4" r:id="rId1" display="Hugh.w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workbookViewId="0">
      <selection activeCell="B8" sqref="B8:H8"/>
    </sheetView>
  </sheetViews>
  <sheetFormatPr defaultColWidth="8.83333333333333" defaultRowHeight="15.6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5" max="5" width="10.925" customWidth="1"/>
    <col min="7" max="7" width="11.3333333333333" customWidth="1"/>
    <col min="8" max="8" width="30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ht="16.35" spans="2:8">
      <c r="B6" s="15"/>
      <c r="C6" s="15"/>
      <c r="D6" s="15"/>
      <c r="E6" s="15"/>
      <c r="F6" s="15"/>
      <c r="G6" s="15"/>
      <c r="H6" s="15"/>
    </row>
    <row r="7" ht="64.8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ht="16" customHeight="1" spans="2:8">
      <c r="B8" s="42" t="s">
        <v>25</v>
      </c>
      <c r="C8" s="43"/>
      <c r="D8" s="43"/>
      <c r="E8" s="43"/>
      <c r="F8" s="43"/>
      <c r="G8" s="43"/>
      <c r="H8" s="44"/>
    </row>
    <row r="9" ht="30.5" customHeight="1" spans="2:8">
      <c r="B9" s="45" t="s">
        <v>26</v>
      </c>
      <c r="C9" s="46" t="s">
        <v>27</v>
      </c>
      <c r="D9" s="25">
        <v>2021</v>
      </c>
      <c r="E9" s="26">
        <v>1300</v>
      </c>
      <c r="F9" s="30" t="s">
        <v>28</v>
      </c>
      <c r="G9" s="31">
        <v>8</v>
      </c>
      <c r="H9" s="29">
        <f>G9*E9</f>
        <v>10400</v>
      </c>
    </row>
    <row r="10" spans="2:8">
      <c r="B10" s="47"/>
      <c r="C10" s="48"/>
      <c r="D10" s="48"/>
      <c r="E10" s="48"/>
      <c r="F10" s="48"/>
      <c r="G10" s="49"/>
      <c r="H10" s="50"/>
    </row>
    <row r="11" ht="16.2" spans="2:8">
      <c r="B11" s="42"/>
      <c r="C11" s="43"/>
      <c r="D11" s="43"/>
      <c r="E11" s="43"/>
      <c r="F11" s="43"/>
      <c r="G11" s="43"/>
      <c r="H11" s="44"/>
    </row>
    <row r="12" spans="2:8">
      <c r="B12" s="51"/>
      <c r="C12" s="52"/>
      <c r="D12" s="25"/>
      <c r="E12" s="26"/>
      <c r="F12" s="30"/>
      <c r="G12" s="31"/>
      <c r="H12" s="29"/>
    </row>
    <row r="13" spans="2:8">
      <c r="B13" s="51"/>
      <c r="C13" s="52"/>
      <c r="D13" s="25"/>
      <c r="E13" s="26"/>
      <c r="F13" s="30"/>
      <c r="G13" s="31"/>
      <c r="H13" s="29"/>
    </row>
    <row r="14" spans="2:8">
      <c r="B14" s="47"/>
      <c r="C14" s="48"/>
      <c r="D14" s="48"/>
      <c r="E14" s="48"/>
      <c r="F14" s="48"/>
      <c r="G14" s="49"/>
      <c r="H14" s="50"/>
    </row>
    <row r="15" ht="16.35" spans="2:8">
      <c r="B15" s="32"/>
      <c r="C15" s="33"/>
      <c r="D15" s="33"/>
      <c r="E15" s="33"/>
      <c r="F15" s="33"/>
      <c r="G15" s="33"/>
      <c r="H15" s="34">
        <f>SUM(H9:H14)</f>
        <v>10400</v>
      </c>
    </row>
  </sheetData>
  <mergeCells count="6">
    <mergeCell ref="B1:C1"/>
    <mergeCell ref="B8:H8"/>
    <mergeCell ref="B10:G10"/>
    <mergeCell ref="B11:H11"/>
    <mergeCell ref="B14:G14"/>
    <mergeCell ref="B15:G15"/>
  </mergeCells>
  <hyperlinks>
    <hyperlink ref="C4" r:id="rId1" display="Hugh.wu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C17" sqref="C17"/>
    </sheetView>
  </sheetViews>
  <sheetFormatPr defaultColWidth="8.83333333333333" defaultRowHeight="15.6" outlineLevelCol="7"/>
  <cols>
    <col min="1" max="1" width="5.15833333333333" style="2" customWidth="1"/>
    <col min="2" max="2" width="26.1583333333333" customWidth="1"/>
    <col min="3" max="3" width="40.1583333333333" style="3" customWidth="1"/>
    <col min="4" max="4" width="16.8333333333333" style="3" customWidth="1"/>
    <col min="5" max="5" width="11" customWidth="1"/>
    <col min="6" max="6" width="8.33333333333333" customWidth="1"/>
    <col min="7" max="7" width="10.158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ht="33.75" customHeight="1" spans="2:8">
      <c r="B8" s="20" t="s">
        <v>29</v>
      </c>
      <c r="C8" s="21"/>
      <c r="D8" s="21"/>
      <c r="E8" s="21"/>
      <c r="F8" s="21"/>
      <c r="G8" s="21"/>
      <c r="H8" s="22"/>
    </row>
    <row r="9" spans="2:8">
      <c r="B9" s="23" t="s">
        <v>30</v>
      </c>
      <c r="C9" s="24"/>
      <c r="D9" s="25"/>
      <c r="E9" s="26">
        <v>200</v>
      </c>
      <c r="F9" s="27" t="s">
        <v>31</v>
      </c>
      <c r="G9" s="28">
        <v>5</v>
      </c>
      <c r="H9" s="29">
        <f>G9*E9</f>
        <v>1000</v>
      </c>
    </row>
    <row r="10" spans="2:8">
      <c r="B10" s="23"/>
      <c r="C10" s="24"/>
      <c r="D10" s="25"/>
      <c r="E10" s="26"/>
      <c r="F10" s="30"/>
      <c r="G10" s="31"/>
      <c r="H10" s="29"/>
    </row>
    <row r="11" spans="2:8">
      <c r="B11" s="23"/>
      <c r="C11" s="24"/>
      <c r="D11" s="25"/>
      <c r="E11" s="26"/>
      <c r="F11" s="30"/>
      <c r="G11" s="31"/>
      <c r="H11" s="29"/>
    </row>
    <row r="12" ht="16.35" spans="2:8">
      <c r="B12" s="32" t="s">
        <v>12</v>
      </c>
      <c r="C12" s="33"/>
      <c r="D12" s="33"/>
      <c r="E12" s="33"/>
      <c r="F12" s="33"/>
      <c r="G12" s="33"/>
      <c r="H12" s="34">
        <f>SUM(H9:H11)</f>
        <v>1000</v>
      </c>
    </row>
    <row r="16" spans="2:5">
      <c r="B16" s="35"/>
      <c r="C16" s="36"/>
      <c r="D16" s="36"/>
      <c r="E16" s="37"/>
    </row>
    <row r="17" spans="2:5">
      <c r="B17" s="38"/>
      <c r="C17" s="39"/>
      <c r="D17" s="39"/>
      <c r="E17" s="40"/>
    </row>
    <row r="18" spans="2:5">
      <c r="B18" s="38"/>
      <c r="C18" s="39"/>
      <c r="D18" s="39"/>
      <c r="E18" s="40"/>
    </row>
    <row r="19" spans="2:5">
      <c r="B19" s="38"/>
      <c r="C19" s="39"/>
      <c r="D19" s="39"/>
      <c r="E19" s="40"/>
    </row>
    <row r="20" spans="2:5">
      <c r="B20" s="38"/>
      <c r="C20" s="39"/>
      <c r="D20" s="39"/>
      <c r="E20" s="40"/>
    </row>
    <row r="21" spans="2:5">
      <c r="B21" s="38"/>
      <c r="C21" s="41"/>
      <c r="D21" s="41"/>
      <c r="E21" s="40"/>
    </row>
  </sheetData>
  <mergeCells count="3">
    <mergeCell ref="B1:C1"/>
    <mergeCell ref="B8:H8"/>
    <mergeCell ref="B12:G12"/>
  </mergeCells>
  <hyperlinks>
    <hyperlink ref="C4" r:id="rId1" display="Hugh.w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2016-06-30T17:42:00Z</dcterms:created>
  <cp:lastPrinted>2021-01-09T14:16:00Z</cp:lastPrinted>
  <dcterms:modified xsi:type="dcterms:W3CDTF">2022-10-13T08:57:52Z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FDA42A9ED0364FA09C83F4B07C15B005</vt:lpwstr>
  </property>
</Properties>
</file>