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bookViews>
    <workbookView xWindow="0" yWindow="0" windowWidth="19190" windowHeight="725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H11" i="5" l="1"/>
  <c r="H12" i="5"/>
  <c r="H13" i="5"/>
  <c r="C5" i="5"/>
  <c r="H15" i="5"/>
  <c r="C6" i="5"/>
  <c r="C7" i="5"/>
  <c r="B6" i="5"/>
  <c r="B5" i="5"/>
  <c r="H17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<sst xmlns="http://schemas.openxmlformats.org/spreadsheetml/2006/main" count="28" uniqueCount="26">
  <si>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</si>
  <si>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</si>
  <si>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</si>
  <si>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</si>
  <si>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</si>
  <si>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</si>
  <si>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</si>
  <si>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</si>
  <si>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</si>
  <si>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</si>
  <si>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</si>
  <si>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</si>
  <si>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</si>
  <si>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</si>
  <si>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</si>
  <si>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</si>
  <si>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</si>
  <si>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</si>
  <si>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</si>
  <si>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1-1</t>
  </si>
  <si>
    <t>PPT撰写</t>
  </si>
  <si>
    <t>页</t>
  </si>
  <si>
    <t>PPT美化</t>
  </si>
  <si>
    <t>斯巴敏专家幻灯</t>
    <phoneticPr fontId="23" type="noConversion"/>
  </si>
  <si>
    <t>2022美纳里尼斯巴敏专家幻灯制作项目报价单</t>
    <phoneticPr fontId="23" type="noConversion"/>
  </si>
  <si>
    <t>斯巴敏专家幻灯制作 25P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</si>
</sst>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0" fontId="2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/>
    <xf numFmtId="179" fontId="6" fillId="0" borderId="2" xfId="0" applyNumberFormat="1" applyFont="1" applyBorder="1" applyAlignment="1"/>
    <xf numFmtId="178" fontId="1" fillId="0" borderId="2" xfId="0" applyNumberFormat="1" applyFont="1" applyFill="1" applyBorder="1" applyAlignme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</cellXfs>
  <cellStyles count="25">
    <cellStyle name="0,0_x000d__x000a_NA_x000d__x000a_" xfId="6"/>
    <cellStyle name="Comma 2" xfId="4"/>
    <cellStyle name="Comma 2 2" xfId="23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千位分隔 2 2" xfId="24"/>
    <cellStyle name="千位分隔 3" xfId="22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7"/>
  <sheetViews>
    <sheetView showGridLines="0" tabSelected="1" zoomScale="80" zoomScaleNormal="80" workbookViewId="0">
      <selection activeCell="N9" sqref="N9"/>
    </sheetView>
  </sheetViews>
  <sheetFormatPr defaultColWidth="9" defaultRowHeight="16.5"/>
  <cols>
    <col min="1" max="1" width="6.4140625" style="2" customWidth="1"/>
    <col min="2" max="2" width="27.58203125" style="1" customWidth="1"/>
    <col min="3" max="3" width="44.58203125" style="3" customWidth="1"/>
    <col min="4" max="4" width="8.4140625" style="1" customWidth="1"/>
    <col min="5" max="5" width="5.9140625" style="4" customWidth="1"/>
    <col min="6" max="6" width="6.1640625" style="4" customWidth="1"/>
    <col min="7" max="7" width="6.4140625" style="4" customWidth="1"/>
    <col min="8" max="8" width="12.5" style="5" customWidth="1"/>
    <col min="9" max="16384" width="9" style="1"/>
  </cols>
  <sheetData>
    <row r="2" spans="1:8" ht="21.5">
      <c r="A2" s="48" t="s">
        <v>24</v>
      </c>
      <c r="B2" s="48"/>
      <c r="C2" s="48"/>
      <c r="D2" s="6"/>
      <c r="E2" s="6"/>
      <c r="G2" s="1"/>
    </row>
    <row r="3" spans="1:8" ht="33">
      <c r="A3" s="7"/>
      <c r="B3" s="39" t="s">
        <v>16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B10</f>
        <v>斯巴敏专家幻灯制作 25P</v>
      </c>
      <c r="C5" s="17">
        <f>H13</f>
        <v>19250</v>
      </c>
      <c r="D5" s="18"/>
      <c r="G5" s="1"/>
    </row>
    <row r="6" spans="1:8">
      <c r="A6" s="15" t="s">
        <v>4</v>
      </c>
      <c r="B6" s="16" t="str">
        <f>B14</f>
        <v>税 Tax</v>
      </c>
      <c r="C6" s="17">
        <f>H15</f>
        <v>1155</v>
      </c>
      <c r="D6" s="12"/>
      <c r="E6" s="13"/>
      <c r="F6" s="13"/>
      <c r="G6" s="1"/>
    </row>
    <row r="7" spans="1:8">
      <c r="A7" s="19"/>
      <c r="B7" s="20" t="s">
        <v>5</v>
      </c>
      <c r="C7" s="21">
        <f>SUM(C5:C6)</f>
        <v>20405</v>
      </c>
      <c r="D7" s="12"/>
      <c r="E7" s="13"/>
      <c r="F7" s="13"/>
      <c r="G7" s="1"/>
    </row>
    <row r="8" spans="1:8" ht="45" customHeight="1">
      <c r="A8" s="22"/>
      <c r="B8" s="40" t="s">
        <v>17</v>
      </c>
      <c r="C8" s="23"/>
      <c r="D8" s="12"/>
      <c r="E8" s="13"/>
      <c r="F8" s="13"/>
      <c r="G8" s="1"/>
      <c r="H8" s="34"/>
    </row>
    <row r="9" spans="1:8" ht="33">
      <c r="A9" s="24" t="s">
        <v>6</v>
      </c>
      <c r="B9" s="25" t="s">
        <v>7</v>
      </c>
      <c r="C9" s="25"/>
      <c r="D9" s="26" t="s">
        <v>8</v>
      </c>
      <c r="E9" s="26" t="s">
        <v>9</v>
      </c>
      <c r="F9" s="27" t="s">
        <v>10</v>
      </c>
      <c r="G9" s="27" t="s">
        <v>11</v>
      </c>
      <c r="H9" s="35" t="s">
        <v>12</v>
      </c>
    </row>
    <row r="10" spans="1:8">
      <c r="A10" s="28" t="s">
        <v>18</v>
      </c>
      <c r="B10" s="29" t="s">
        <v>25</v>
      </c>
      <c r="C10" s="29"/>
      <c r="D10" s="29"/>
      <c r="E10" s="30"/>
      <c r="F10" s="31"/>
      <c r="G10" s="31"/>
      <c r="H10" s="36"/>
    </row>
    <row r="11" spans="1:8">
      <c r="A11" s="52" t="s">
        <v>19</v>
      </c>
      <c r="B11" s="54" t="s">
        <v>23</v>
      </c>
      <c r="C11" s="43" t="s">
        <v>20</v>
      </c>
      <c r="D11" s="44" t="s">
        <v>21</v>
      </c>
      <c r="E11" s="41">
        <v>1</v>
      </c>
      <c r="F11" s="42">
        <v>25</v>
      </c>
      <c r="G11" s="42">
        <v>650</v>
      </c>
      <c r="H11" s="45">
        <f>E11*F11*G11</f>
        <v>16250</v>
      </c>
    </row>
    <row r="12" spans="1:8">
      <c r="A12" s="53"/>
      <c r="B12" s="55"/>
      <c r="C12" s="43" t="s">
        <v>22</v>
      </c>
      <c r="D12" s="44" t="s">
        <v>21</v>
      </c>
      <c r="E12" s="41">
        <v>1</v>
      </c>
      <c r="F12" s="42">
        <v>25</v>
      </c>
      <c r="G12" s="42">
        <v>120</v>
      </c>
      <c r="H12" s="47">
        <f>E12*F12*G12</f>
        <v>3000</v>
      </c>
    </row>
    <row r="13" spans="1:8">
      <c r="A13" s="49" t="s">
        <v>13</v>
      </c>
      <c r="B13" s="49"/>
      <c r="C13" s="49"/>
      <c r="D13" s="49"/>
      <c r="E13" s="49"/>
      <c r="F13" s="49"/>
      <c r="G13" s="49"/>
      <c r="H13" s="46">
        <f>SUM(H11:H12)</f>
        <v>19250</v>
      </c>
    </row>
    <row r="14" spans="1:8">
      <c r="A14" s="32">
        <v>2</v>
      </c>
      <c r="B14" s="29" t="s">
        <v>14</v>
      </c>
      <c r="C14" s="33">
        <v>0.06</v>
      </c>
      <c r="D14" s="29"/>
      <c r="E14" s="30"/>
      <c r="F14" s="31"/>
      <c r="G14" s="31"/>
      <c r="H14" s="36"/>
    </row>
    <row r="15" spans="1:8">
      <c r="A15" s="49" t="s">
        <v>13</v>
      </c>
      <c r="B15" s="49"/>
      <c r="C15" s="49"/>
      <c r="D15" s="49"/>
      <c r="E15" s="49"/>
      <c r="F15" s="49"/>
      <c r="G15" s="49"/>
      <c r="H15" s="37">
        <f>H13*C14</f>
        <v>1155</v>
      </c>
    </row>
    <row r="16" spans="1:8">
      <c r="A16" s="50"/>
      <c r="B16" s="50"/>
      <c r="C16" s="50"/>
      <c r="D16" s="50"/>
      <c r="E16" s="50"/>
      <c r="F16" s="50"/>
      <c r="G16" s="50"/>
      <c r="H16" s="50"/>
    </row>
    <row r="17" spans="1:8">
      <c r="A17" s="51" t="s">
        <v>15</v>
      </c>
      <c r="B17" s="51"/>
      <c r="C17" s="51"/>
      <c r="D17" s="51"/>
      <c r="E17" s="51"/>
      <c r="F17" s="51"/>
      <c r="G17" s="51"/>
      <c r="H17" s="38">
        <f>H13+H15</f>
        <v>20405</v>
      </c>
    </row>
  </sheetData>
  <mergeCells count="7">
    <mergeCell ref="A2:C2"/>
    <mergeCell ref="A15:G15"/>
    <mergeCell ref="A16:H16"/>
    <mergeCell ref="A17:G17"/>
    <mergeCell ref="A13:G13"/>
    <mergeCell ref="A11:A12"/>
    <mergeCell ref="B11:B12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2022-01-14T10:23:03Z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