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成果物----重要\美纳里尼\安萨科科室会-高缓解率\报价\"/>
    </mc:Choice>
  </mc:AlternateContent>
  <bookViews>
    <workbookView xWindow="0" yWindow="0" windowWidth="19190" windowHeight="7250"/>
  </bookViews>
  <sheets>
    <sheet name="报价单 " sheetId="5" r:id="rId1"/>
  </sheets>
  <calcPr calcId="152511"/>
</workbook>
</file>

<file path=xl/calcChain.xml><?xml version="1.0" encoding="utf-8"?>
<calcChain xmlns="http://schemas.openxmlformats.org/spreadsheetml/2006/main">
  <c r="H12" i="5" l="1"/>
  <c r="H11" i="5"/>
  <c r="B6" i="5" l="1"/>
  <c r="B5" i="5"/>
  <c r="H13" i="5"/>
  <c r="C5" i="5" l="1"/>
  <c r="H15" i="5"/>
  <c r="C6" i="5" s="1"/>
  <c r="H17" i="5" l="1"/>
  <c r="C7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9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9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<sst xmlns="http://schemas.openxmlformats.org/spreadsheetml/2006/main" count="28" uniqueCount="26">
  <si>
    <t>上海麦田公共关系咨询有限公司</t>
  </si>
  <si>
    <t>Item</t>
  </si>
  <si>
    <t>Descripation描述</t>
  </si>
  <si>
    <t>Quotation
报价</t>
  </si>
  <si>
    <t>2</t>
  </si>
  <si>
    <t>总计 Total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</si>
  <si>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</si>
  <si>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</si>
  <si>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</si>
  <si>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</si>
  <si>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</si>
  <si>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</si>
  <si>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</si>
  <si>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Total：</t>
  </si>
  <si>
    <t>税 Tax</t>
  </si>
  <si>
    <t>Total Amount</t>
  </si>
  <si>
    <t>Agency: must fill in
供应商（填入右边橘色处）</t>
    <phoneticPr fontId="23" type="noConversion"/>
  </si>
  <si>
    <t>报价单明细表 Quotation Breakdown</t>
    <phoneticPr fontId="23" type="noConversion"/>
  </si>
  <si>
    <t>1</t>
    <phoneticPr fontId="23" type="noConversion"/>
  </si>
  <si>
    <t>科室会幻灯1套</t>
    <phoneticPr fontId="23" type="noConversion"/>
  </si>
  <si>
    <t>1.1</t>
    <phoneticPr fontId="23" type="noConversion"/>
  </si>
  <si>
    <t>PPT美化</t>
    <phoneticPr fontId="23" type="noConversion"/>
  </si>
  <si>
    <t>PPT撰写</t>
    <phoneticPr fontId="23" type="noConversion"/>
  </si>
  <si>
    <t>页</t>
    <phoneticPr fontId="23" type="noConversion"/>
  </si>
  <si>
    <t>2021美纳里尼安萨科科室会幻灯制作结算单</t>
    <phoneticPr fontId="23" type="noConversion"/>
  </si>
  <si>
    <t>安萨科的高缓解率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</si>
</sst>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25">
    <font>
      <sz val="12"/>
      <name val="宋体"/>
      <charset val="134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17"/>
      <name val="ＭＳ Ｐゴシック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/>
    <xf numFmtId="0" fontId="14" fillId="0" borderId="0">
      <alignment vertical="top"/>
    </xf>
    <xf numFmtId="176" fontId="22" fillId="0" borderId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14" fillId="0" borderId="0">
      <alignment vertical="top"/>
    </xf>
    <xf numFmtId="0" fontId="17" fillId="0" borderId="0"/>
    <xf numFmtId="0" fontId="18" fillId="0" borderId="0">
      <alignment vertical="top"/>
    </xf>
    <xf numFmtId="0" fontId="15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0" borderId="0"/>
    <xf numFmtId="0" fontId="11" fillId="0" borderId="0">
      <alignment vertical="center"/>
    </xf>
    <xf numFmtId="0" fontId="14" fillId="0" borderId="0"/>
    <xf numFmtId="0" fontId="14" fillId="0" borderId="0">
      <alignment vertical="top"/>
    </xf>
    <xf numFmtId="0" fontId="19" fillId="9" borderId="0" applyNumberFormat="0" applyBorder="0" applyAlignment="0" applyProtection="0">
      <alignment vertical="center"/>
    </xf>
    <xf numFmtId="0" fontId="14" fillId="0" borderId="0">
      <alignment vertical="top"/>
    </xf>
    <xf numFmtId="0" fontId="11" fillId="0" borderId="0">
      <alignment vertical="center"/>
    </xf>
    <xf numFmtId="0" fontId="14" fillId="0" borderId="0">
      <alignment vertical="top"/>
    </xf>
    <xf numFmtId="0" fontId="14" fillId="0" borderId="0"/>
    <xf numFmtId="0" fontId="12" fillId="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8" fillId="0" borderId="0">
      <alignment vertical="top"/>
    </xf>
  </cellStyleXfs>
  <cellXfs count="54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right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2" applyFont="1" applyBorder="1" applyAlignment="1"/>
    <xf numFmtId="43" fontId="1" fillId="0" borderId="0" xfId="2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2" applyFont="1" applyBorder="1" applyAlignment="1"/>
    <xf numFmtId="49" fontId="1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5" borderId="2" xfId="0" applyNumberFormat="1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left"/>
    </xf>
    <xf numFmtId="0" fontId="1" fillId="0" borderId="0" xfId="0" applyFont="1" applyBorder="1" applyAlignment="1"/>
    <xf numFmtId="177" fontId="4" fillId="4" borderId="2" xfId="0" applyNumberFormat="1" applyFont="1" applyFill="1" applyBorder="1" applyAlignment="1">
      <alignment vertical="center" wrapText="1"/>
    </xf>
    <xf numFmtId="178" fontId="6" fillId="5" borderId="2" xfId="0" applyNumberFormat="1" applyFont="1" applyFill="1" applyBorder="1" applyAlignment="1"/>
    <xf numFmtId="179" fontId="6" fillId="0" borderId="2" xfId="0" applyNumberFormat="1" applyFont="1" applyBorder="1" applyAlignment="1"/>
    <xf numFmtId="180" fontId="10" fillId="0" borderId="4" xfId="0" applyNumberFormat="1" applyFont="1" applyFill="1" applyBorder="1" applyAlignment="1"/>
    <xf numFmtId="0" fontId="24" fillId="0" borderId="0" xfId="0" applyFont="1" applyAlignment="1">
      <alignment horizontal="right" wrapText="1"/>
    </xf>
    <xf numFmtId="177" fontId="1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178" fontId="1" fillId="0" borderId="2" xfId="0" applyNumberFormat="1" applyFont="1" applyFill="1" applyBorder="1" applyAlignment="1"/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right"/>
    </xf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</cellXfs>
  <cellStyles count="22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好_20131026　杭州無錫2日間見積もり(0929)" xfId="19"/>
    <cellStyle name="好_Meeting Request（1125 价）" xfId="8"/>
    <cellStyle name="千位分隔" xfId="2" builtinId="3"/>
    <cellStyle name="千位分隔 2" xfId="20"/>
    <cellStyle name="样式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17"/>
  <sheetViews>
    <sheetView showGridLines="0" tabSelected="1" zoomScale="80" zoomScaleNormal="80" workbookViewId="0">
      <selection activeCell="J15" sqref="J15"/>
    </sheetView>
  </sheetViews>
  <sheetFormatPr defaultColWidth="9" defaultRowHeight="16.5"/>
  <cols>
    <col min="1" max="1" width="6.4140625" style="2" customWidth="1"/>
    <col min="2" max="2" width="27.58203125" style="1" customWidth="1"/>
    <col min="3" max="3" width="44.58203125" style="3" customWidth="1"/>
    <col min="4" max="4" width="8.4140625" style="1" customWidth="1"/>
    <col min="5" max="5" width="5.9140625" style="4" customWidth="1"/>
    <col min="6" max="6" width="6.1640625" style="4" customWidth="1"/>
    <col min="7" max="7" width="6.4140625" style="4" customWidth="1"/>
    <col min="8" max="8" width="12.5" style="5" customWidth="1"/>
    <col min="9" max="16384" width="9" style="1"/>
  </cols>
  <sheetData>
    <row r="2" spans="1:8" ht="21.5">
      <c r="A2" s="46" t="s">
        <v>24</v>
      </c>
      <c r="B2" s="46"/>
      <c r="C2" s="46"/>
      <c r="D2" s="6"/>
      <c r="E2" s="6"/>
      <c r="G2" s="1"/>
    </row>
    <row r="3" spans="1:8" ht="33">
      <c r="A3" s="7"/>
      <c r="B3" s="40" t="s">
        <v>16</v>
      </c>
      <c r="C3" s="8" t="s">
        <v>0</v>
      </c>
      <c r="G3" s="1"/>
    </row>
    <row r="4" spans="1:8">
      <c r="A4" s="9" t="s">
        <v>1</v>
      </c>
      <c r="B4" s="10" t="s">
        <v>2</v>
      </c>
      <c r="C4" s="11" t="s">
        <v>3</v>
      </c>
      <c r="D4" s="12"/>
      <c r="E4" s="13"/>
      <c r="F4" s="14"/>
      <c r="G4" s="1"/>
    </row>
    <row r="5" spans="1:8">
      <c r="A5" s="15">
        <v>1</v>
      </c>
      <c r="B5" s="16" t="str">
        <f>B10</f>
        <v>科室会幻灯1套</v>
      </c>
      <c r="C5" s="17">
        <f>H13</f>
        <v>16000</v>
      </c>
      <c r="D5" s="18"/>
      <c r="G5" s="1"/>
    </row>
    <row r="6" spans="1:8">
      <c r="A6" s="15" t="s">
        <v>4</v>
      </c>
      <c r="B6" s="16" t="str">
        <f>B14</f>
        <v>税 Tax</v>
      </c>
      <c r="C6" s="17">
        <f>H15</f>
        <v>960</v>
      </c>
      <c r="D6" s="12"/>
      <c r="E6" s="13"/>
      <c r="F6" s="13"/>
      <c r="G6" s="1"/>
    </row>
    <row r="7" spans="1:8">
      <c r="A7" s="19"/>
      <c r="B7" s="20" t="s">
        <v>5</v>
      </c>
      <c r="C7" s="21">
        <f>SUM(C5:C6)</f>
        <v>16960</v>
      </c>
      <c r="D7" s="12"/>
      <c r="E7" s="13"/>
      <c r="F7" s="13"/>
      <c r="G7" s="1"/>
    </row>
    <row r="8" spans="1:8" ht="45" customHeight="1">
      <c r="A8" s="22"/>
      <c r="B8" s="42" t="s">
        <v>17</v>
      </c>
      <c r="C8" s="23"/>
      <c r="D8" s="12"/>
      <c r="E8" s="13"/>
      <c r="F8" s="13"/>
      <c r="G8" s="1"/>
      <c r="H8" s="35"/>
    </row>
    <row r="9" spans="1:8" ht="33">
      <c r="A9" s="24" t="s">
        <v>6</v>
      </c>
      <c r="B9" s="25" t="s">
        <v>7</v>
      </c>
      <c r="C9" s="25"/>
      <c r="D9" s="26" t="s">
        <v>8</v>
      </c>
      <c r="E9" s="26" t="s">
        <v>9</v>
      </c>
      <c r="F9" s="27" t="s">
        <v>10</v>
      </c>
      <c r="G9" s="27" t="s">
        <v>11</v>
      </c>
      <c r="H9" s="36" t="s">
        <v>12</v>
      </c>
    </row>
    <row r="10" spans="1:8">
      <c r="A10" s="28" t="s">
        <v>18</v>
      </c>
      <c r="B10" s="29" t="s">
        <v>19</v>
      </c>
      <c r="C10" s="29"/>
      <c r="D10" s="29"/>
      <c r="E10" s="30"/>
      <c r="F10" s="31"/>
      <c r="G10" s="31"/>
      <c r="H10" s="37"/>
    </row>
    <row r="11" spans="1:8">
      <c r="A11" s="50" t="s">
        <v>20</v>
      </c>
      <c r="B11" s="52" t="s">
        <v>25</v>
      </c>
      <c r="C11" s="43" t="s">
        <v>22</v>
      </c>
      <c r="D11" s="44" t="s">
        <v>23</v>
      </c>
      <c r="E11" s="32">
        <v>1</v>
      </c>
      <c r="F11" s="41">
        <v>20</v>
      </c>
      <c r="G11" s="41">
        <v>600</v>
      </c>
      <c r="H11" s="45">
        <f>G11*F11*E11</f>
        <v>12000</v>
      </c>
    </row>
    <row r="12" spans="1:8">
      <c r="A12" s="51"/>
      <c r="B12" s="53"/>
      <c r="C12" s="43" t="s">
        <v>21</v>
      </c>
      <c r="D12" s="44" t="s">
        <v>23</v>
      </c>
      <c r="E12" s="32">
        <v>1</v>
      </c>
      <c r="F12" s="41">
        <v>20</v>
      </c>
      <c r="G12" s="41">
        <v>200</v>
      </c>
      <c r="H12" s="45">
        <f>G12*F12*E12</f>
        <v>4000</v>
      </c>
    </row>
    <row r="13" spans="1:8">
      <c r="A13" s="47" t="s">
        <v>13</v>
      </c>
      <c r="B13" s="47"/>
      <c r="C13" s="47"/>
      <c r="D13" s="47"/>
      <c r="E13" s="47"/>
      <c r="F13" s="47"/>
      <c r="G13" s="47"/>
      <c r="H13" s="38">
        <f>SUM(H11:H12)</f>
        <v>16000</v>
      </c>
    </row>
    <row r="14" spans="1:8">
      <c r="A14" s="33">
        <v>2</v>
      </c>
      <c r="B14" s="29" t="s">
        <v>14</v>
      </c>
      <c r="C14" s="34">
        <v>0.06</v>
      </c>
      <c r="D14" s="29"/>
      <c r="E14" s="30"/>
      <c r="F14" s="31"/>
      <c r="G14" s="31"/>
      <c r="H14" s="37"/>
    </row>
    <row r="15" spans="1:8">
      <c r="A15" s="47" t="s">
        <v>13</v>
      </c>
      <c r="B15" s="47"/>
      <c r="C15" s="47"/>
      <c r="D15" s="47"/>
      <c r="E15" s="47"/>
      <c r="F15" s="47"/>
      <c r="G15" s="47"/>
      <c r="H15" s="38">
        <f>H13*C14</f>
        <v>960</v>
      </c>
    </row>
    <row r="16" spans="1:8">
      <c r="A16" s="48"/>
      <c r="B16" s="48"/>
      <c r="C16" s="48"/>
      <c r="D16" s="48"/>
      <c r="E16" s="48"/>
      <c r="F16" s="48"/>
      <c r="G16" s="48"/>
      <c r="H16" s="48"/>
    </row>
    <row r="17" spans="1:8">
      <c r="A17" s="49" t="s">
        <v>15</v>
      </c>
      <c r="B17" s="49"/>
      <c r="C17" s="49"/>
      <c r="D17" s="49"/>
      <c r="E17" s="49"/>
      <c r="F17" s="49"/>
      <c r="G17" s="49"/>
      <c r="H17" s="39">
        <f>H13+H15</f>
        <v>16960</v>
      </c>
    </row>
  </sheetData>
  <mergeCells count="7">
    <mergeCell ref="A2:C2"/>
    <mergeCell ref="A13:G13"/>
    <mergeCell ref="A15:G15"/>
    <mergeCell ref="A16:H16"/>
    <mergeCell ref="A17:G17"/>
    <mergeCell ref="A11:A12"/>
    <mergeCell ref="B11:B12"/>
  </mergeCells>
  <phoneticPr fontId="23" type="noConversion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刘阳</cp:lastModifiedBy>
  <cp:lastPrinted>2021-10-25T02:19:35Z</cp:lastPrinted>
  <dcterms:created xsi:type="dcterms:W3CDTF">2014-02-12T08:04:00Z</dcterms:created>
  <dcterms:modified xsi:type="dcterms:W3CDTF">2022-03-16T03:28:56Z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DC55A361215F4FBC8A8D45437E617CAF</vt:lpwstr>
  </property>
  <property fmtid="{D5CDD505-2E9C-101B-9397-08002B2CF9AE}" pid="10" name="KSOProductBuildVer">
    <vt:lpwstr>2052-11.1.0.10578</vt:lpwstr>
  </property>
</Properties>
</file>