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4000" windowHeight="9750"/>
  </bookViews>
  <sheets>
    <sheet name="Event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8" i="1"/>
  <c r="G10" i="1"/>
  <c r="G11" i="1"/>
</calcChain>
</file>

<file path=xl/sharedStrings.xml><?xml version="1.0" encoding="utf-8"?>
<sst xmlns="http://schemas.openxmlformats.org/spreadsheetml/2006/main" count="27" uniqueCount="27">
  <si>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</si>
  <si>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</si>
  <si>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</si>
  <si>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</si>
  <si>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</si>
  <si>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</si>
  <si>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</si>
  <si>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</si>
  <si>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张</t>
    <phoneticPr fontId="3" type="noConversion"/>
  </si>
  <si>
    <t>个</t>
    <phoneticPr fontId="3" type="noConversion"/>
  </si>
  <si>
    <t>小计</t>
    <phoneticPr fontId="3" type="noConversion"/>
  </si>
  <si>
    <t>物料费</t>
    <phoneticPr fontId="3" type="noConversion"/>
  </si>
  <si>
    <t>物料</t>
    <phoneticPr fontId="3" type="noConversion"/>
  </si>
  <si>
    <t>易拉宝</t>
    <phoneticPr fontId="3" type="noConversion"/>
  </si>
  <si>
    <t>2000×850MM（H×L）单层牛筋布包装；展架材质为铝合金，架体重量2.3-4公斤；画面材质为高光相纸喷绘；适合在室内使用。</t>
    <phoneticPr fontId="3" type="noConversion"/>
  </si>
  <si>
    <t>宣传折页</t>
    <phoneticPr fontId="3" type="noConversion"/>
  </si>
  <si>
    <t>三折页</t>
    <phoneticPr fontId="3" type="noConversion"/>
  </si>
  <si>
    <t>快递</t>
    <phoneticPr fontId="3" type="noConversion"/>
  </si>
  <si>
    <t>箱</t>
    <phoneticPr fontId="3" type="noConversion"/>
  </si>
  <si>
    <t>仓储</t>
    <phoneticPr fontId="3" type="noConversion"/>
  </si>
  <si>
    <t>物料存放</t>
    <phoneticPr fontId="3" type="noConversion"/>
  </si>
  <si>
    <t>月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</si>
  <si>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</si>
  <si>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</si>
  <si>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</si>
  <si>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快递费</t>
    <phoneticPr fontId="3" type="noConversion"/>
  </si>
  <si>
    <t>2020糖立知-智慧零售慢病随访项目费用明细    物料决算明细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</si>
</sst>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0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9" fillId="0" borderId="1" xfId="2" applyFont="1" applyFill="1" applyBorder="1" applyAlignment="1" applyProtection="1">
      <alignment horizontal="left" vertical="center" wrapText="1"/>
      <protection locked="0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6" fillId="0" borderId="6" xfId="1" applyFont="1" applyBorder="1" applyAlignment="1">
      <alignment horizontal="center" vertical="center" wrapText="1"/>
    </xf>
    <xf numFmtId="176" fontId="6" fillId="0" borderId="7" xfId="1" applyFont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4" sqref="E14"/>
    </sheetView>
  </sheetViews>
  <sheetFormatPr defaultRowHeight="13.5" x14ac:dyDescent="0.15"/>
  <cols>
    <col min="2" max="2" width="44.375" bestFit="1" customWidth="1"/>
    <col min="3" max="3" width="9" customWidth="1"/>
    <col min="6" max="6" width="9" customWidth="1"/>
    <col min="7" max="7" width="11.25" customWidth="1"/>
    <col min="8" max="8" width="36.25" customWidth="1"/>
    <col min="9" max="10" width="11.625" bestFit="1" customWidth="1"/>
  </cols>
  <sheetData>
    <row r="1" spans="1:8" ht="22.5" customHeight="1" x14ac:dyDescent="0.15">
      <c r="A1" s="19" t="s">
        <v>26</v>
      </c>
      <c r="B1" s="19"/>
      <c r="C1" s="19"/>
      <c r="D1" s="19"/>
      <c r="E1" s="19"/>
      <c r="F1" s="19"/>
      <c r="G1" s="19"/>
      <c r="H1" s="19"/>
    </row>
    <row r="2" spans="1:8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15" x14ac:dyDescent="0.15">
      <c r="A3" s="16" t="s">
        <v>11</v>
      </c>
      <c r="B3" s="17"/>
      <c r="C3" s="17"/>
      <c r="D3" s="17"/>
      <c r="E3" s="17"/>
      <c r="F3" s="17"/>
      <c r="G3" s="17"/>
      <c r="H3" s="18"/>
    </row>
    <row r="4" spans="1:8" ht="49.5" x14ac:dyDescent="0.15">
      <c r="A4" s="14" t="s">
        <v>12</v>
      </c>
      <c r="B4" s="6" t="s">
        <v>13</v>
      </c>
      <c r="C4" s="7">
        <v>170</v>
      </c>
      <c r="D4" s="8" t="s">
        <v>9</v>
      </c>
      <c r="E4" s="9">
        <v>112</v>
      </c>
      <c r="F4" s="9">
        <v>1</v>
      </c>
      <c r="G4" s="10">
        <f>F4*E4*C4</f>
        <v>19040</v>
      </c>
      <c r="H4" s="11" t="s">
        <v>14</v>
      </c>
    </row>
    <row r="5" spans="1:8" ht="16.5" x14ac:dyDescent="0.15">
      <c r="A5" s="15"/>
      <c r="B5" s="6" t="s">
        <v>15</v>
      </c>
      <c r="C5" s="7">
        <v>6</v>
      </c>
      <c r="D5" s="8" t="s">
        <v>8</v>
      </c>
      <c r="E5" s="9">
        <v>2400</v>
      </c>
      <c r="F5" s="9">
        <v>1</v>
      </c>
      <c r="G5" s="10">
        <f>F5*E5*C5</f>
        <v>14400</v>
      </c>
      <c r="H5" s="11" t="s">
        <v>16</v>
      </c>
    </row>
    <row r="6" spans="1:8" ht="16.5" x14ac:dyDescent="0.15">
      <c r="A6" s="12" t="s">
        <v>17</v>
      </c>
      <c r="B6" s="6" t="s">
        <v>25</v>
      </c>
      <c r="C6" s="7">
        <v>130</v>
      </c>
      <c r="D6" s="8" t="s">
        <v>18</v>
      </c>
      <c r="E6" s="9">
        <v>11</v>
      </c>
      <c r="F6" s="9">
        <v>1</v>
      </c>
      <c r="G6" s="10">
        <f>F6*E6*C6</f>
        <v>1430</v>
      </c>
      <c r="H6" s="11"/>
    </row>
    <row r="7" spans="1:8" ht="16.5" x14ac:dyDescent="0.15">
      <c r="A7" s="12" t="s">
        <v>19</v>
      </c>
      <c r="B7" s="6" t="s">
        <v>20</v>
      </c>
      <c r="C7" s="7">
        <v>2000</v>
      </c>
      <c r="D7" s="8" t="s">
        <v>21</v>
      </c>
      <c r="E7" s="9">
        <v>1</v>
      </c>
      <c r="F7" s="9">
        <v>1</v>
      </c>
      <c r="G7" s="10">
        <f>F7*E7*C7</f>
        <v>2000</v>
      </c>
      <c r="H7" s="6"/>
    </row>
    <row r="8" spans="1:8" ht="16.5" x14ac:dyDescent="0.15">
      <c r="A8" s="12" t="s">
        <v>10</v>
      </c>
      <c r="B8" s="8"/>
      <c r="C8" s="9"/>
      <c r="D8" s="9"/>
      <c r="E8" s="8"/>
      <c r="F8" s="9"/>
      <c r="G8" s="10">
        <f>SUM(G4:G7)</f>
        <v>36870</v>
      </c>
      <c r="H8" s="12"/>
    </row>
    <row r="9" spans="1:8" ht="15" x14ac:dyDescent="0.15">
      <c r="A9" s="16" t="s">
        <v>22</v>
      </c>
      <c r="B9" s="17"/>
      <c r="C9" s="17"/>
      <c r="D9" s="17"/>
      <c r="E9" s="17"/>
      <c r="F9" s="17"/>
      <c r="G9" s="17"/>
      <c r="H9" s="18"/>
    </row>
    <row r="10" spans="1:8" ht="16.5" x14ac:dyDescent="0.15">
      <c r="A10" s="12" t="s">
        <v>23</v>
      </c>
      <c r="B10" s="8"/>
      <c r="C10" s="13">
        <v>6.7686999999999997E-2</v>
      </c>
      <c r="D10" s="9"/>
      <c r="E10" s="8"/>
      <c r="F10" s="9"/>
      <c r="G10" s="10">
        <f>G8*C10</f>
        <v>2495.61969</v>
      </c>
      <c r="H10" s="12"/>
    </row>
    <row r="11" spans="1:8" ht="16.5" x14ac:dyDescent="0.15">
      <c r="A11" s="12" t="s">
        <v>24</v>
      </c>
      <c r="B11" s="8"/>
      <c r="C11" s="9"/>
      <c r="D11" s="9"/>
      <c r="E11" s="8"/>
      <c r="F11" s="9"/>
      <c r="G11" s="10">
        <f>G10+G8</f>
        <v>39365.61969</v>
      </c>
      <c r="H11" s="12"/>
    </row>
  </sheetData>
  <mergeCells count="4">
    <mergeCell ref="A4:A5"/>
    <mergeCell ref="A9:H9"/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2020-06-03T06:22:19Z</dcterms:created>
  <dcterms:modified xsi:type="dcterms:W3CDTF">2020-12-11T08:01:18Z</dcterms:modified>
</cp:coreProperties>
</file>