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915" yWindow="-345" windowWidth="16575" windowHeight="7590" tabRatio="861"/>
  </bookViews>
  <sheets>
    <sheet name="Summary" sheetId="1" r:id="rId1"/>
    <sheet name="P1 数字化教育以及多媒体课件制作" sheetId="4" r:id="rId2"/>
    <sheet name="P2 网络直播以及转播" sheetId="8" r:id="rId3"/>
    <sheet name="P3 医学编辑以及相关设计" sheetId="16" r:id="rId4"/>
    <sheet name="P5 其他费用" sheetId="18" r:id="rId5"/>
    <sheet name=" local version " sheetId="19" state="hidden" r:id="rId6"/>
    <sheet name="Abstract Permission" sheetId="20" state="hidden" r:id="rId7"/>
    <sheet name="EN Reprint" sheetId="21" state="hidden" r:id="rId8"/>
    <sheet name="CN Reprint" sheetId="22" state="hidden" r:id="rId9"/>
    <sheet name="Sheet2" sheetId="25" state="hidden" r:id="rId10"/>
  </sheets>
  <definedNames>
    <definedName name="_xlnm.Print_Area" localSheetId="5">' local version '!$A$1:$V$58</definedName>
    <definedName name="_xlnm.Print_Area" localSheetId="8">'CN Reprint'!$A$1:$N$71</definedName>
    <definedName name="_xlnm.Print_Area" localSheetId="7">'EN Reprint'!$A$1:$J$73</definedName>
    <definedName name="_xlnm.Print_Area" localSheetId="1">'P1 数字化教育以及多媒体课件制作'!$A:$G</definedName>
    <definedName name="_xlnm.Print_Area" localSheetId="2">'P2 网络直播以及转播'!$A$1:$L$76</definedName>
    <definedName name="_xlnm.Print_Area" localSheetId="3">'P3 医学编辑以及相关设计'!$A$1:$H$173</definedName>
    <definedName name="_xlnm.Print_Area" localSheetId="4">'P5 其他费用'!$A$1:$H$103</definedName>
    <definedName name="_xlnm.Print_Area" localSheetId="0">Summary!$A:$E</definedName>
  </definedNames>
  <calcPr calcId="152511"/>
</workbook>
</file>

<file path=xl/calcChain.xml><?xml version="1.0" encoding="utf-8"?>
<calcChain xmlns="http://schemas.openxmlformats.org/spreadsheetml/2006/main">
  <c r="F9" i="4" l="1"/>
  <c r="F229" i="4"/>
  <c r="G117" i="16"/>
  <c r="G118" i="16"/>
  <c r="G119" i="16"/>
  <c r="G120" i="16"/>
  <c r="G116" i="16"/>
  <c r="G79" i="16"/>
  <c r="G80" i="16"/>
  <c r="G81" i="16"/>
  <c r="G82" i="16"/>
  <c r="G83" i="16"/>
  <c r="G84" i="16"/>
  <c r="G85" i="16"/>
  <c r="G86" i="16"/>
  <c r="G87" i="16"/>
  <c r="G88" i="16"/>
  <c r="G89" i="16"/>
  <c r="G90" i="16"/>
  <c r="G91" i="16"/>
  <c r="G92" i="16"/>
  <c r="G93" i="16"/>
  <c r="G94" i="16"/>
  <c r="G95" i="16"/>
  <c r="G96" i="16"/>
  <c r="G97" i="16"/>
  <c r="G98" i="16"/>
  <c r="G99" i="16"/>
  <c r="G100" i="16"/>
  <c r="G101" i="16"/>
  <c r="G102" i="16"/>
  <c r="G103" i="16"/>
  <c r="G104" i="16"/>
  <c r="G105" i="16"/>
  <c r="G106" i="16"/>
  <c r="G107" i="16"/>
  <c r="G108" i="16"/>
  <c r="G109" i="16"/>
  <c r="G110" i="16"/>
  <c r="G111" i="16"/>
  <c r="G112" i="16"/>
  <c r="G113" i="16"/>
  <c r="G114" i="16"/>
  <c r="G49" i="16"/>
  <c r="G50" i="16"/>
  <c r="G51" i="16"/>
  <c r="G52" i="16"/>
  <c r="G53" i="16"/>
  <c r="G54" i="16"/>
  <c r="G55" i="16"/>
  <c r="G56" i="16"/>
  <c r="G57" i="16"/>
  <c r="G58" i="16"/>
  <c r="G59" i="16"/>
  <c r="G60" i="16"/>
  <c r="K60" i="16" s="1"/>
  <c r="G61" i="16"/>
  <c r="G62" i="16"/>
  <c r="G63" i="16"/>
  <c r="G64" i="16"/>
  <c r="K64" i="16" s="1"/>
  <c r="G65" i="16"/>
  <c r="G66" i="16"/>
  <c r="G67" i="16"/>
  <c r="G68" i="16"/>
  <c r="K68" i="16" s="1"/>
  <c r="G69" i="16"/>
  <c r="G70" i="16"/>
  <c r="G71" i="16"/>
  <c r="G72" i="16"/>
  <c r="K72" i="16" s="1"/>
  <c r="G73" i="16"/>
  <c r="G74" i="16"/>
  <c r="G75" i="16"/>
  <c r="G76" i="16"/>
  <c r="K76" i="16" s="1"/>
  <c r="G77" i="16"/>
  <c r="G78" i="16"/>
  <c r="G48" i="16"/>
  <c r="G23" i="16"/>
  <c r="G24" i="16"/>
  <c r="G25" i="16"/>
  <c r="G26" i="16"/>
  <c r="G27" i="16"/>
  <c r="L27" i="16" s="1"/>
  <c r="G28" i="16"/>
  <c r="G29" i="16"/>
  <c r="G30" i="16"/>
  <c r="G31" i="16"/>
  <c r="K31" i="16" s="1"/>
  <c r="G32" i="16"/>
  <c r="G33" i="16"/>
  <c r="G34" i="16"/>
  <c r="G35" i="16"/>
  <c r="L35" i="16" s="1"/>
  <c r="G36" i="16"/>
  <c r="G37" i="16"/>
  <c r="G38" i="16"/>
  <c r="G39" i="16"/>
  <c r="G40" i="16"/>
  <c r="G41" i="16"/>
  <c r="G42" i="16"/>
  <c r="G43" i="16"/>
  <c r="G44" i="16"/>
  <c r="G45" i="16"/>
  <c r="G46" i="16"/>
  <c r="G22" i="16"/>
  <c r="G7" i="16"/>
  <c r="G8" i="16"/>
  <c r="G9" i="16"/>
  <c r="G10" i="16"/>
  <c r="G11" i="16"/>
  <c r="G12" i="16"/>
  <c r="G13" i="16"/>
  <c r="G14" i="16"/>
  <c r="G15" i="16"/>
  <c r="G16" i="16"/>
  <c r="G17" i="16"/>
  <c r="G18" i="16"/>
  <c r="G19" i="16"/>
  <c r="G20" i="16"/>
  <c r="G6" i="16"/>
  <c r="I75" i="8"/>
  <c r="I74" i="8"/>
  <c r="I73" i="8"/>
  <c r="I72" i="8"/>
  <c r="I70" i="8"/>
  <c r="I69" i="8"/>
  <c r="I68" i="8"/>
  <c r="I67" i="8"/>
  <c r="I66" i="8"/>
  <c r="I65" i="8"/>
  <c r="I63" i="8"/>
  <c r="I62" i="8"/>
  <c r="I61" i="8"/>
  <c r="I60" i="8"/>
  <c r="I35" i="8"/>
  <c r="I36" i="8"/>
  <c r="I37" i="8"/>
  <c r="I38" i="8"/>
  <c r="I39" i="8"/>
  <c r="I40" i="8"/>
  <c r="I41" i="8"/>
  <c r="I42" i="8"/>
  <c r="I43" i="8"/>
  <c r="I44" i="8"/>
  <c r="I45" i="8"/>
  <c r="I46" i="8"/>
  <c r="I47" i="8"/>
  <c r="I48" i="8"/>
  <c r="I49" i="8"/>
  <c r="I50" i="8"/>
  <c r="I51" i="8"/>
  <c r="I52" i="8"/>
  <c r="I53" i="8"/>
  <c r="I54" i="8"/>
  <c r="I55" i="8"/>
  <c r="I56" i="8"/>
  <c r="I57" i="8"/>
  <c r="I58" i="8"/>
  <c r="I34" i="8"/>
  <c r="I22" i="8"/>
  <c r="I23" i="8"/>
  <c r="I24" i="8"/>
  <c r="I25" i="8"/>
  <c r="I26" i="8"/>
  <c r="I27" i="8"/>
  <c r="I28" i="8"/>
  <c r="I29" i="8"/>
  <c r="I30" i="8"/>
  <c r="I31" i="8"/>
  <c r="I32" i="8"/>
  <c r="I21" i="8"/>
  <c r="I19" i="8"/>
  <c r="I18" i="8"/>
  <c r="I17" i="8"/>
  <c r="I16" i="8"/>
  <c r="I15" i="8"/>
  <c r="I13" i="8"/>
  <c r="I7" i="8"/>
  <c r="I8" i="8"/>
  <c r="I9" i="8"/>
  <c r="I76" i="8" s="1"/>
  <c r="E15" i="1" s="1"/>
  <c r="I10" i="8"/>
  <c r="I11" i="8"/>
  <c r="I6" i="8"/>
  <c r="F155" i="4"/>
  <c r="F157" i="4"/>
  <c r="F158" i="4"/>
  <c r="F159" i="4"/>
  <c r="F160" i="4"/>
  <c r="F161" i="4"/>
  <c r="F162" i="4"/>
  <c r="F163" i="4"/>
  <c r="F164" i="4"/>
  <c r="F165" i="4"/>
  <c r="F166" i="4"/>
  <c r="F168" i="4"/>
  <c r="F169" i="4"/>
  <c r="F170" i="4"/>
  <c r="F171" i="4"/>
  <c r="F172" i="4"/>
  <c r="F173" i="4"/>
  <c r="F176" i="4"/>
  <c r="F177" i="4"/>
  <c r="F178" i="4"/>
  <c r="F179" i="4"/>
  <c r="F180" i="4"/>
  <c r="F181" i="4"/>
  <c r="F182" i="4"/>
  <c r="F183" i="4"/>
  <c r="F185" i="4"/>
  <c r="F186" i="4"/>
  <c r="F187" i="4"/>
  <c r="F188" i="4"/>
  <c r="F189" i="4"/>
  <c r="F190" i="4"/>
  <c r="F191" i="4"/>
  <c r="F192"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30" i="4"/>
  <c r="F231" i="4"/>
  <c r="F232" i="4"/>
  <c r="F233" i="4"/>
  <c r="F234" i="4"/>
  <c r="F235" i="4"/>
  <c r="F236" i="4"/>
  <c r="F237" i="4"/>
  <c r="F238" i="4"/>
  <c r="F239" i="4"/>
  <c r="F240" i="4"/>
  <c r="F241" i="4"/>
  <c r="F242" i="4"/>
  <c r="F243" i="4"/>
  <c r="F244" i="4"/>
  <c r="F245" i="4"/>
  <c r="F246" i="4"/>
  <c r="F248" i="4"/>
  <c r="F249" i="4"/>
  <c r="F250" i="4"/>
  <c r="F251" i="4"/>
  <c r="I156" i="4"/>
  <c r="F154" i="4"/>
  <c r="F153" i="4"/>
  <c r="F135" i="4"/>
  <c r="F136" i="4"/>
  <c r="F137" i="4"/>
  <c r="F138" i="4"/>
  <c r="F139" i="4"/>
  <c r="F140" i="4"/>
  <c r="F141" i="4"/>
  <c r="F142" i="4"/>
  <c r="F143" i="4"/>
  <c r="F144" i="4"/>
  <c r="F145" i="4"/>
  <c r="F146" i="4"/>
  <c r="F147" i="4"/>
  <c r="F148" i="4"/>
  <c r="F149" i="4"/>
  <c r="F150" i="4"/>
  <c r="F151" i="4"/>
  <c r="D23" i="22"/>
  <c r="E23" i="22"/>
  <c r="F23" i="22"/>
  <c r="G23" i="22"/>
  <c r="D24" i="22"/>
  <c r="E24" i="22"/>
  <c r="F24" i="22"/>
  <c r="G24" i="22"/>
  <c r="D25" i="22"/>
  <c r="E25" i="22"/>
  <c r="F25" i="22"/>
  <c r="G25" i="22"/>
  <c r="D26" i="22"/>
  <c r="E26" i="22"/>
  <c r="F26" i="22"/>
  <c r="G26" i="22"/>
  <c r="D27" i="22"/>
  <c r="E27" i="22"/>
  <c r="F27" i="22"/>
  <c r="G27" i="22"/>
  <c r="D28" i="22"/>
  <c r="E28" i="22"/>
  <c r="F28" i="22"/>
  <c r="G28" i="22"/>
  <c r="D29" i="22"/>
  <c r="E29" i="22"/>
  <c r="F29" i="22"/>
  <c r="G29" i="22"/>
  <c r="D30" i="22"/>
  <c r="E30" i="22"/>
  <c r="F30" i="22"/>
  <c r="G30" i="22"/>
  <c r="D31" i="22"/>
  <c r="E31" i="22"/>
  <c r="F31" i="22"/>
  <c r="G31" i="22"/>
  <c r="D32" i="22"/>
  <c r="E32" i="22"/>
  <c r="F32" i="22"/>
  <c r="G32" i="22"/>
  <c r="G22" i="22"/>
  <c r="F22" i="22"/>
  <c r="E22" i="22"/>
  <c r="D22" i="22"/>
  <c r="G8" i="22"/>
  <c r="G9" i="22"/>
  <c r="G10" i="22"/>
  <c r="G11" i="22"/>
  <c r="G12" i="22"/>
  <c r="G13" i="22"/>
  <c r="G14" i="22"/>
  <c r="G15" i="22"/>
  <c r="G16" i="22"/>
  <c r="G17" i="22"/>
  <c r="G7" i="22"/>
  <c r="F8" i="22"/>
  <c r="F9" i="22"/>
  <c r="F10" i="22"/>
  <c r="F11" i="22"/>
  <c r="F12" i="22"/>
  <c r="F13" i="22"/>
  <c r="F14" i="22"/>
  <c r="F15" i="22"/>
  <c r="F16" i="22"/>
  <c r="F17" i="22"/>
  <c r="F7" i="22"/>
  <c r="E8" i="22"/>
  <c r="E9" i="22"/>
  <c r="E10" i="22"/>
  <c r="E11" i="22"/>
  <c r="E12" i="22"/>
  <c r="E13" i="22"/>
  <c r="E14" i="22"/>
  <c r="E15" i="22"/>
  <c r="E16" i="22"/>
  <c r="E17" i="22"/>
  <c r="E7" i="22"/>
  <c r="D8" i="22"/>
  <c r="D9" i="22"/>
  <c r="D10" i="22"/>
  <c r="D11" i="22"/>
  <c r="D12" i="22"/>
  <c r="D13" i="22"/>
  <c r="D14" i="22"/>
  <c r="D15" i="22"/>
  <c r="D16" i="22"/>
  <c r="D17" i="22"/>
  <c r="D7" i="22"/>
  <c r="G23" i="21"/>
  <c r="G24" i="21"/>
  <c r="G25" i="21"/>
  <c r="G26" i="21"/>
  <c r="G27" i="21"/>
  <c r="G28" i="21"/>
  <c r="G29" i="21"/>
  <c r="G30" i="21"/>
  <c r="G31" i="21"/>
  <c r="G32" i="21"/>
  <c r="G22" i="21"/>
  <c r="F23" i="21"/>
  <c r="F24" i="21"/>
  <c r="F25" i="21"/>
  <c r="F26" i="21"/>
  <c r="F27" i="21"/>
  <c r="F28" i="21"/>
  <c r="F29" i="21"/>
  <c r="F30" i="21"/>
  <c r="F31" i="21"/>
  <c r="F32" i="21"/>
  <c r="F22" i="21"/>
  <c r="E23" i="21"/>
  <c r="E24" i="21"/>
  <c r="E25" i="21"/>
  <c r="E26" i="21"/>
  <c r="E27" i="21"/>
  <c r="E28" i="21"/>
  <c r="E29" i="21"/>
  <c r="E30" i="21"/>
  <c r="E31" i="21"/>
  <c r="E32" i="21"/>
  <c r="E22" i="21"/>
  <c r="D23" i="21"/>
  <c r="D24" i="21"/>
  <c r="D25" i="21"/>
  <c r="D26" i="21"/>
  <c r="D27" i="21"/>
  <c r="D28" i="21"/>
  <c r="D29" i="21"/>
  <c r="D30" i="21"/>
  <c r="D31" i="21"/>
  <c r="D32" i="21"/>
  <c r="D22" i="21"/>
  <c r="G8" i="21"/>
  <c r="G9" i="21"/>
  <c r="G10" i="21"/>
  <c r="G11" i="21"/>
  <c r="G12" i="21"/>
  <c r="G13" i="21"/>
  <c r="G14" i="21"/>
  <c r="G15" i="21"/>
  <c r="G16" i="21"/>
  <c r="G17" i="21"/>
  <c r="G7" i="21"/>
  <c r="F8" i="21"/>
  <c r="F9" i="21"/>
  <c r="F10" i="21"/>
  <c r="F11" i="21"/>
  <c r="F12" i="21"/>
  <c r="F13" i="21"/>
  <c r="F14" i="21"/>
  <c r="F15" i="21"/>
  <c r="F16" i="21"/>
  <c r="F17" i="21"/>
  <c r="F7" i="21"/>
  <c r="E8" i="21"/>
  <c r="E9" i="21"/>
  <c r="E10" i="21"/>
  <c r="E11" i="21"/>
  <c r="E12" i="21"/>
  <c r="E13" i="21"/>
  <c r="E14" i="21"/>
  <c r="E15" i="21"/>
  <c r="E16" i="21"/>
  <c r="E17" i="21"/>
  <c r="E7" i="21"/>
  <c r="D8" i="21"/>
  <c r="D9" i="21"/>
  <c r="D10" i="21"/>
  <c r="D11" i="21"/>
  <c r="D12" i="21"/>
  <c r="D13" i="21"/>
  <c r="D14" i="21"/>
  <c r="D15" i="21"/>
  <c r="D16" i="21"/>
  <c r="D17" i="21"/>
  <c r="D7" i="21"/>
  <c r="E7" i="20"/>
  <c r="E8" i="20"/>
  <c r="E9" i="20"/>
  <c r="E10" i="20"/>
  <c r="E11" i="20"/>
  <c r="E12" i="20"/>
  <c r="E6" i="20"/>
  <c r="D7" i="20"/>
  <c r="D8" i="20"/>
  <c r="D9" i="20"/>
  <c r="D10" i="20"/>
  <c r="D11" i="20"/>
  <c r="D12" i="20"/>
  <c r="D6" i="20"/>
  <c r="L19" i="19"/>
  <c r="L18" i="19"/>
  <c r="J19" i="19"/>
  <c r="J18" i="19"/>
  <c r="H19" i="19"/>
  <c r="G19" i="19"/>
  <c r="F19" i="19"/>
  <c r="E19" i="19"/>
  <c r="D19" i="19"/>
  <c r="H18" i="19"/>
  <c r="G18" i="19"/>
  <c r="F18" i="19"/>
  <c r="E18" i="19"/>
  <c r="D18" i="19"/>
  <c r="L12" i="19"/>
  <c r="H12" i="19"/>
  <c r="J12" i="19"/>
  <c r="F12" i="19"/>
  <c r="E12" i="19"/>
  <c r="D12" i="19"/>
  <c r="L7" i="19"/>
  <c r="J7" i="19"/>
  <c r="I7" i="19"/>
  <c r="K7" i="19"/>
  <c r="H7" i="19"/>
  <c r="E7" i="19"/>
  <c r="F7" i="19"/>
  <c r="G7" i="19"/>
  <c r="D7" i="19"/>
  <c r="F7" i="4"/>
  <c r="J7" i="4" s="1"/>
  <c r="K73" i="16"/>
  <c r="L73" i="16"/>
  <c r="F12" i="4"/>
  <c r="J12" i="4"/>
  <c r="F11" i="4"/>
  <c r="J11" i="4"/>
  <c r="G90" i="18"/>
  <c r="G89" i="18"/>
  <c r="G88" i="18"/>
  <c r="G87" i="18"/>
  <c r="G86" i="18"/>
  <c r="G95" i="18"/>
  <c r="G94" i="18"/>
  <c r="G93" i="18"/>
  <c r="G92" i="18"/>
  <c r="G91" i="18"/>
  <c r="G67" i="18"/>
  <c r="G68" i="18"/>
  <c r="G69" i="18"/>
  <c r="G70" i="18"/>
  <c r="G71" i="18"/>
  <c r="G72" i="18"/>
  <c r="G73" i="18"/>
  <c r="G74" i="18"/>
  <c r="G75" i="18"/>
  <c r="G76" i="18"/>
  <c r="G77" i="18"/>
  <c r="G78" i="18"/>
  <c r="G79" i="18"/>
  <c r="G80" i="18"/>
  <c r="G81" i="18"/>
  <c r="G82" i="18"/>
  <c r="G83" i="18"/>
  <c r="G84" i="18"/>
  <c r="G85" i="18"/>
  <c r="G96" i="18"/>
  <c r="G97" i="18"/>
  <c r="G98" i="18"/>
  <c r="G99" i="18"/>
  <c r="G100" i="18"/>
  <c r="G101" i="18"/>
  <c r="G102" i="18"/>
  <c r="G7" i="18"/>
  <c r="G8" i="18"/>
  <c r="G9" i="18"/>
  <c r="G10" i="18"/>
  <c r="G11" i="18"/>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G54" i="18"/>
  <c r="G55" i="18"/>
  <c r="G56" i="18"/>
  <c r="G57" i="18"/>
  <c r="G58" i="18"/>
  <c r="G59" i="18"/>
  <c r="G60" i="18"/>
  <c r="G61" i="18"/>
  <c r="G62" i="18"/>
  <c r="G63" i="18"/>
  <c r="G64" i="18"/>
  <c r="G65" i="18"/>
  <c r="G66" i="18"/>
  <c r="G6" i="18"/>
  <c r="G5" i="18"/>
  <c r="G103" i="18"/>
  <c r="E19" i="1"/>
  <c r="K75" i="16"/>
  <c r="K77" i="16"/>
  <c r="K78" i="16"/>
  <c r="K7" i="16"/>
  <c r="K28" i="16"/>
  <c r="K29" i="16"/>
  <c r="K30" i="16"/>
  <c r="K32" i="16"/>
  <c r="K33" i="16"/>
  <c r="K34" i="16"/>
  <c r="K59" i="16"/>
  <c r="K61" i="16"/>
  <c r="K62" i="16"/>
  <c r="K63" i="16"/>
  <c r="K65" i="16"/>
  <c r="K66" i="16"/>
  <c r="K67" i="16"/>
  <c r="K69" i="16"/>
  <c r="K70" i="16"/>
  <c r="K71" i="16"/>
  <c r="K6" i="16"/>
  <c r="F8" i="4"/>
  <c r="J8" i="4" s="1"/>
  <c r="K9" i="4"/>
  <c r="F10" i="4"/>
  <c r="K10" i="4"/>
  <c r="F13" i="4"/>
  <c r="K13" i="4"/>
  <c r="F14" i="4"/>
  <c r="K14" i="4"/>
  <c r="F15" i="4"/>
  <c r="J15" i="4"/>
  <c r="F16" i="4"/>
  <c r="J16" i="4"/>
  <c r="F17" i="4"/>
  <c r="K17" i="4"/>
  <c r="F18" i="4"/>
  <c r="K18" i="4"/>
  <c r="F19" i="4"/>
  <c r="J19" i="4"/>
  <c r="F20" i="4"/>
  <c r="J20" i="4"/>
  <c r="F21" i="4"/>
  <c r="K21" i="4"/>
  <c r="F22" i="4"/>
  <c r="K22" i="4"/>
  <c r="F23" i="4"/>
  <c r="J23" i="4"/>
  <c r="F24" i="4"/>
  <c r="J24" i="4"/>
  <c r="F25" i="4"/>
  <c r="K25" i="4"/>
  <c r="F26" i="4"/>
  <c r="K26" i="4"/>
  <c r="F27" i="4"/>
  <c r="J27" i="4"/>
  <c r="F28" i="4"/>
  <c r="J28" i="4"/>
  <c r="F29" i="4"/>
  <c r="K29" i="4"/>
  <c r="J30" i="4"/>
  <c r="F31" i="4"/>
  <c r="J31" i="4" s="1"/>
  <c r="F32" i="4"/>
  <c r="K32" i="4" s="1"/>
  <c r="F33" i="4"/>
  <c r="K33" i="4" s="1"/>
  <c r="F34" i="4"/>
  <c r="J34" i="4" s="1"/>
  <c r="F35" i="4"/>
  <c r="J35" i="4" s="1"/>
  <c r="F36" i="4"/>
  <c r="K36" i="4" s="1"/>
  <c r="F37" i="4"/>
  <c r="K37" i="4" s="1"/>
  <c r="J38" i="4"/>
  <c r="F39" i="4"/>
  <c r="K39" i="4"/>
  <c r="F40" i="4"/>
  <c r="K40" i="4"/>
  <c r="F41" i="4"/>
  <c r="J41" i="4"/>
  <c r="F42" i="4"/>
  <c r="J42" i="4"/>
  <c r="F43" i="4"/>
  <c r="K43" i="4"/>
  <c r="F44" i="4"/>
  <c r="K44" i="4"/>
  <c r="F45" i="4"/>
  <c r="J45" i="4"/>
  <c r="F46" i="4"/>
  <c r="J46" i="4"/>
  <c r="F47" i="4"/>
  <c r="K47" i="4"/>
  <c r="F48" i="4"/>
  <c r="K48" i="4"/>
  <c r="J49" i="4"/>
  <c r="F50" i="4"/>
  <c r="K50" i="4" s="1"/>
  <c r="F51" i="4"/>
  <c r="K51" i="4" s="1"/>
  <c r="F52" i="4"/>
  <c r="J52" i="4" s="1"/>
  <c r="F53" i="4"/>
  <c r="J53" i="4" s="1"/>
  <c r="F54" i="4"/>
  <c r="K54" i="4"/>
  <c r="F55" i="4"/>
  <c r="K55" i="4" s="1"/>
  <c r="F56" i="4"/>
  <c r="J56" i="4"/>
  <c r="F57" i="4"/>
  <c r="J57" i="4" s="1"/>
  <c r="F58" i="4"/>
  <c r="F59" i="4"/>
  <c r="K59" i="4"/>
  <c r="F60" i="4"/>
  <c r="J60" i="4"/>
  <c r="F61" i="4"/>
  <c r="J61" i="4"/>
  <c r="F62" i="4"/>
  <c r="K62" i="4"/>
  <c r="F63" i="4"/>
  <c r="K63" i="4"/>
  <c r="J64" i="4"/>
  <c r="F65" i="4"/>
  <c r="F66" i="4"/>
  <c r="K66" i="4"/>
  <c r="F67" i="4"/>
  <c r="J67" i="4"/>
  <c r="F68" i="4"/>
  <c r="J68" i="4"/>
  <c r="F69" i="4"/>
  <c r="F70" i="4"/>
  <c r="K70" i="4"/>
  <c r="F71" i="4"/>
  <c r="J71" i="4" s="1"/>
  <c r="F72" i="4"/>
  <c r="J72" i="4"/>
  <c r="F73" i="4"/>
  <c r="J73" i="4" s="1"/>
  <c r="F74" i="4"/>
  <c r="K74" i="4"/>
  <c r="J75" i="4"/>
  <c r="F76" i="4"/>
  <c r="J76" i="4" s="1"/>
  <c r="F77" i="4"/>
  <c r="K77" i="4"/>
  <c r="F78" i="4"/>
  <c r="J78" i="4"/>
  <c r="F79" i="4"/>
  <c r="J79" i="4"/>
  <c r="F80" i="4"/>
  <c r="F81" i="4"/>
  <c r="K81" i="4" s="1"/>
  <c r="F82" i="4"/>
  <c r="J82" i="4"/>
  <c r="F83" i="4"/>
  <c r="J83" i="4" s="1"/>
  <c r="F85" i="4"/>
  <c r="K85" i="4"/>
  <c r="F86" i="4"/>
  <c r="J86" i="4" s="1"/>
  <c r="F87" i="4"/>
  <c r="J87" i="4"/>
  <c r="F88" i="4"/>
  <c r="J88" i="4" s="1"/>
  <c r="K89" i="4"/>
  <c r="J90" i="4"/>
  <c r="F91" i="4"/>
  <c r="J91" i="4"/>
  <c r="F92" i="4"/>
  <c r="F93" i="4"/>
  <c r="K93" i="4"/>
  <c r="F94" i="4"/>
  <c r="J94" i="4" s="1"/>
  <c r="F95" i="4"/>
  <c r="J95" i="4"/>
  <c r="F96" i="4"/>
  <c r="K96" i="4" s="1"/>
  <c r="F97" i="4"/>
  <c r="K97" i="4"/>
  <c r="F98" i="4"/>
  <c r="J98" i="4"/>
  <c r="F99" i="4"/>
  <c r="J99" i="4"/>
  <c r="F100" i="4"/>
  <c r="F101" i="4"/>
  <c r="K101" i="4" s="1"/>
  <c r="F102" i="4"/>
  <c r="J102" i="4"/>
  <c r="F103" i="4"/>
  <c r="J103" i="4" s="1"/>
  <c r="F104" i="4"/>
  <c r="F105" i="4"/>
  <c r="K105" i="4"/>
  <c r="F106" i="4"/>
  <c r="J106" i="4"/>
  <c r="J107" i="4"/>
  <c r="F108" i="4"/>
  <c r="J108" i="4" s="1"/>
  <c r="F109" i="4"/>
  <c r="K109" i="4"/>
  <c r="F110" i="4"/>
  <c r="J110" i="4"/>
  <c r="F111" i="4"/>
  <c r="J111" i="4" s="1"/>
  <c r="F112" i="4"/>
  <c r="F113" i="4"/>
  <c r="K113" i="4" s="1"/>
  <c r="F114" i="4"/>
  <c r="J114" i="4"/>
  <c r="F115" i="4"/>
  <c r="J115" i="4" s="1"/>
  <c r="F116" i="4"/>
  <c r="F117" i="4"/>
  <c r="K117" i="4"/>
  <c r="F118" i="4"/>
  <c r="J118" i="4"/>
  <c r="F119" i="4"/>
  <c r="J119" i="4"/>
  <c r="F120" i="4"/>
  <c r="F121" i="4"/>
  <c r="K121" i="4"/>
  <c r="F122" i="4"/>
  <c r="J122" i="4" s="1"/>
  <c r="F123" i="4"/>
  <c r="J123" i="4"/>
  <c r="F124" i="4"/>
  <c r="J124" i="4" s="1"/>
  <c r="F125" i="4"/>
  <c r="K125" i="4"/>
  <c r="F126" i="4"/>
  <c r="J126" i="4"/>
  <c r="F127" i="4"/>
  <c r="J127" i="4"/>
  <c r="F128" i="4"/>
  <c r="F129" i="4"/>
  <c r="K129" i="4" s="1"/>
  <c r="F130" i="4"/>
  <c r="J130" i="4"/>
  <c r="F131" i="4"/>
  <c r="J131" i="4" s="1"/>
  <c r="F132" i="4"/>
  <c r="F133" i="4"/>
  <c r="K133" i="4"/>
  <c r="F134" i="4"/>
  <c r="J134" i="4"/>
  <c r="J135" i="4"/>
  <c r="K119" i="4"/>
  <c r="K72" i="4"/>
  <c r="K28" i="4"/>
  <c r="J33" i="4"/>
  <c r="K135" i="4"/>
  <c r="K57" i="4"/>
  <c r="K87" i="4"/>
  <c r="J93" i="4"/>
  <c r="J63" i="4"/>
  <c r="K103" i="4"/>
  <c r="K42" i="4"/>
  <c r="J125" i="4"/>
  <c r="K78" i="4"/>
  <c r="K34" i="4"/>
  <c r="K12" i="4"/>
  <c r="J109" i="4"/>
  <c r="J77" i="4"/>
  <c r="J48" i="4"/>
  <c r="J18" i="4"/>
  <c r="K134" i="4"/>
  <c r="K118" i="4"/>
  <c r="K102" i="4"/>
  <c r="K56" i="4"/>
  <c r="K41" i="4"/>
  <c r="K27" i="4"/>
  <c r="K8" i="4"/>
  <c r="J9" i="4"/>
  <c r="K126" i="4"/>
  <c r="K110" i="4"/>
  <c r="K19" i="4"/>
  <c r="J121" i="4"/>
  <c r="J89" i="4"/>
  <c r="J59" i="4"/>
  <c r="J105" i="4"/>
  <c r="J74" i="4"/>
  <c r="J44" i="4"/>
  <c r="J14" i="4"/>
  <c r="K127" i="4"/>
  <c r="K111" i="4"/>
  <c r="K95" i="4"/>
  <c r="K79" i="4"/>
  <c r="K64" i="4"/>
  <c r="K49" i="4"/>
  <c r="K35" i="4"/>
  <c r="K20" i="4"/>
  <c r="J133" i="4"/>
  <c r="J117" i="4"/>
  <c r="J85" i="4"/>
  <c r="J70" i="4"/>
  <c r="J55" i="4"/>
  <c r="J40" i="4"/>
  <c r="J26" i="4"/>
  <c r="J10" i="4"/>
  <c r="K131" i="4"/>
  <c r="K123" i="4"/>
  <c r="K107" i="4"/>
  <c r="K99" i="4"/>
  <c r="K91" i="4"/>
  <c r="K75" i="4"/>
  <c r="K68" i="4"/>
  <c r="K61" i="4"/>
  <c r="K46" i="4"/>
  <c r="K38" i="4"/>
  <c r="K31" i="4"/>
  <c r="K24" i="4"/>
  <c r="K16" i="4"/>
  <c r="J129" i="4"/>
  <c r="J97" i="4"/>
  <c r="J66" i="4"/>
  <c r="J37" i="4"/>
  <c r="J22" i="4"/>
  <c r="K130" i="4"/>
  <c r="K114" i="4"/>
  <c r="K106" i="4"/>
  <c r="K98" i="4"/>
  <c r="K90" i="4"/>
  <c r="K82" i="4"/>
  <c r="K67" i="4"/>
  <c r="K60" i="4"/>
  <c r="K52" i="4"/>
  <c r="K45" i="4"/>
  <c r="K30" i="4"/>
  <c r="K23" i="4"/>
  <c r="K15" i="4"/>
  <c r="K128" i="4"/>
  <c r="J128" i="4"/>
  <c r="K120" i="4"/>
  <c r="J120" i="4"/>
  <c r="K112" i="4"/>
  <c r="J112" i="4"/>
  <c r="K104" i="4"/>
  <c r="J104" i="4"/>
  <c r="K100" i="4"/>
  <c r="J100" i="4"/>
  <c r="K92" i="4"/>
  <c r="J92" i="4"/>
  <c r="K84" i="4"/>
  <c r="J84" i="4"/>
  <c r="K76" i="4"/>
  <c r="K69" i="4"/>
  <c r="J69" i="4"/>
  <c r="K65" i="4"/>
  <c r="J65" i="4"/>
  <c r="K132" i="4"/>
  <c r="J132" i="4"/>
  <c r="K124" i="4"/>
  <c r="K116" i="4"/>
  <c r="J116" i="4"/>
  <c r="K88" i="4"/>
  <c r="K80" i="4"/>
  <c r="J80" i="4"/>
  <c r="K73" i="4"/>
  <c r="K58" i="4"/>
  <c r="J58" i="4"/>
  <c r="J62" i="4"/>
  <c r="J54" i="4"/>
  <c r="J47" i="4"/>
  <c r="J39" i="4"/>
  <c r="J32" i="4"/>
  <c r="J29" i="4"/>
  <c r="J21" i="4"/>
  <c r="J17" i="4"/>
  <c r="J13" i="4"/>
  <c r="K11" i="4"/>
  <c r="J50" i="4"/>
  <c r="J43" i="4"/>
  <c r="J36" i="4"/>
  <c r="J25" i="4"/>
  <c r="L71" i="16"/>
  <c r="L63" i="16"/>
  <c r="L32" i="16"/>
  <c r="L61" i="16"/>
  <c r="L67" i="16"/>
  <c r="L59" i="16"/>
  <c r="L28" i="16"/>
  <c r="L69" i="16"/>
  <c r="L30" i="16"/>
  <c r="L78" i="16"/>
  <c r="L65" i="16"/>
  <c r="L34" i="16"/>
  <c r="L7" i="16"/>
  <c r="L74" i="16"/>
  <c r="K74" i="16"/>
  <c r="L6" i="16"/>
  <c r="L77" i="16"/>
  <c r="L75" i="16"/>
  <c r="L70" i="16"/>
  <c r="L66" i="16"/>
  <c r="L62" i="16"/>
  <c r="L33" i="16"/>
  <c r="L31" i="16"/>
  <c r="L29" i="16"/>
  <c r="L30" i="19"/>
  <c r="L32" i="19"/>
  <c r="L31" i="19"/>
  <c r="G121" i="16" l="1"/>
  <c r="E17" i="1" s="1"/>
  <c r="K108" i="4"/>
  <c r="K7" i="4"/>
  <c r="L64" i="16"/>
  <c r="L72" i="16"/>
  <c r="L76" i="16"/>
  <c r="K35" i="16"/>
  <c r="K27" i="16"/>
  <c r="L60" i="16"/>
  <c r="L68" i="16"/>
  <c r="J96" i="4"/>
  <c r="J81" i="4"/>
  <c r="K53" i="4"/>
  <c r="K83" i="4"/>
  <c r="K115" i="4"/>
  <c r="K94" i="4"/>
  <c r="K71" i="4"/>
  <c r="K122" i="4"/>
  <c r="J51" i="4"/>
  <c r="J136" i="4" s="1"/>
  <c r="J113" i="4"/>
  <c r="J101" i="4"/>
  <c r="K86" i="4"/>
  <c r="F252" i="4"/>
  <c r="E13" i="1" s="1"/>
  <c r="K136" i="4" l="1"/>
  <c r="E22" i="1"/>
  <c r="E23" i="1" s="1"/>
  <c r="E24" i="1" s="1"/>
</calcChain>
</file>

<file path=xl/sharedStrings.xml><?xml version="1.0" encoding="utf-8"?>
<sst xmlns="http://schemas.openxmlformats.org/spreadsheetml/2006/main" count="1376" uniqueCount="870">
  <si>
    <t>以下空白</t>
    <phoneticPr fontId="3" type="noConversion"/>
  </si>
  <si>
    <t>单价</t>
    <phoneticPr fontId="3" type="noConversion"/>
  </si>
  <si>
    <t>数量</t>
    <phoneticPr fontId="3" type="noConversion"/>
  </si>
  <si>
    <t>单价</t>
    <phoneticPr fontId="3" type="noConversion"/>
  </si>
  <si>
    <t>活动现场摄像师</t>
  </si>
  <si>
    <t>现场同声</t>
  </si>
  <si>
    <t>现场翻译</t>
  </si>
  <si>
    <t>个</t>
  </si>
  <si>
    <t>小时</t>
  </si>
  <si>
    <t>灯光师</t>
  </si>
  <si>
    <t>以一个项目为单位</t>
  </si>
  <si>
    <t xml:space="preserve">医学编辑
</t>
  </si>
  <si>
    <t xml:space="preserve">医学总监
</t>
  </si>
  <si>
    <t>调查统计报告（份）</t>
  </si>
  <si>
    <t>问卷筛查</t>
  </si>
  <si>
    <t>指病理跟踪、反馈、核查、修改以及进度汇报工作；包含病理录入、编辑、整理和审阅的费用</t>
  </si>
  <si>
    <t>专业文章月检索服务费（月）</t>
  </si>
  <si>
    <t>篇</t>
  </si>
  <si>
    <t>复印版</t>
  </si>
  <si>
    <t>查找原文</t>
  </si>
  <si>
    <t>电子版</t>
  </si>
  <si>
    <t>文献检索及筛查</t>
  </si>
  <si>
    <t>阅读提供的文献（或者幻灯片、视频资料））内容汇总、整理；相关医学背景文献和数据的筛查</t>
  </si>
  <si>
    <t>英文文献阅读及整理</t>
  </si>
  <si>
    <t>中文文献资料阅读及整理</t>
  </si>
  <si>
    <t>千字</t>
  </si>
  <si>
    <t>包括听写，翻译，及校对，润色，以中文字符计数</t>
  </si>
  <si>
    <t>语音翻译英译中（千字）</t>
  </si>
  <si>
    <t>内容撰写</t>
  </si>
  <si>
    <t>内容资料整理/医学编辑</t>
  </si>
  <si>
    <t xml:space="preserve">患者教育手册                                       </t>
  </si>
  <si>
    <t>含发表。3000字以内。超出3000字部分按50%单价计算</t>
  </si>
  <si>
    <t xml:space="preserve">中文论文/软文撰写                                                  </t>
  </si>
  <si>
    <t>英文论文/软文撰写</t>
  </si>
  <si>
    <t>对国外会议外文内容采集后的整理、总结和归纳</t>
  </si>
  <si>
    <t>国内会议中文讲者内容的总结、归纳；或为录音文字的整理和汇总</t>
  </si>
  <si>
    <t>Newsletter内页（16K黑白/双色/四色）</t>
  </si>
  <si>
    <t>Newsletter（16K双色/四色）</t>
  </si>
  <si>
    <t>份</t>
  </si>
  <si>
    <t>文字翻译确认，版式确认，整理归纳，润色；完稿前的文字和图片修改</t>
  </si>
  <si>
    <t>DA校对</t>
  </si>
  <si>
    <t>页</t>
  </si>
  <si>
    <t>内页文字的编辑、排版</t>
  </si>
  <si>
    <t>DA排版编写</t>
  </si>
  <si>
    <t>DA内页设计</t>
  </si>
  <si>
    <t>DA封面封底设计</t>
  </si>
  <si>
    <t>创意费用，DA框架架构思，大纲，脚本 ，</t>
  </si>
  <si>
    <t xml:space="preserve">DA创意                                                                   </t>
  </si>
  <si>
    <t xml:space="preserve">DA </t>
  </si>
  <si>
    <t>由文字转化为医学专业图表</t>
  </si>
  <si>
    <t>图表制作</t>
  </si>
  <si>
    <t>解说词编写</t>
  </si>
  <si>
    <t>创意幻灯片思路及模版设计</t>
  </si>
  <si>
    <t>原有幻灯片进行文字格式、板式调整，图片调整</t>
  </si>
  <si>
    <t>幻灯片美化、修改、校对</t>
  </si>
  <si>
    <t>单价</t>
  </si>
  <si>
    <t>单位</t>
  </si>
  <si>
    <t>从事摄像工作3年以上;熟练掌握各种摄像器材;具有为外资,国企等商业用户进行会议活动,人物采访等类型拍摄的经验</t>
  </si>
  <si>
    <t>视频拍摄人员</t>
  </si>
  <si>
    <t>次</t>
  </si>
  <si>
    <t>张</t>
  </si>
  <si>
    <t>仅在医学编辑无法归类时使用。</t>
  </si>
  <si>
    <t>速记人员</t>
  </si>
  <si>
    <t>前端工程师</t>
  </si>
  <si>
    <t>配合后台开发人员实现产品界面和功能</t>
  </si>
  <si>
    <t>高级前端工程师</t>
  </si>
  <si>
    <t>产品界面交互设计与研发，易用性改进和界面技术优化</t>
  </si>
  <si>
    <t>进行软件系统程序代码编写</t>
  </si>
  <si>
    <t>进行软件系统程序设计及框架设计，指导软件工程师进行程序开发</t>
  </si>
  <si>
    <t>高级软件工程师</t>
  </si>
  <si>
    <t>软件工程师</t>
  </si>
  <si>
    <t>对项目进行质量进度控制，协调相关资源</t>
  </si>
  <si>
    <t>进行流程规划，项目工序安排，人员和资源的分配，确保大型或复杂项目的顺利进行和完成。</t>
  </si>
  <si>
    <t>普通灯光师，可完成会议灯光操作</t>
  </si>
  <si>
    <t>高难度及英文论文/幻灯片的审稿。仅在医学编辑无法归类时使用。（学历医学硕士以上）</t>
  </si>
  <si>
    <t>人/天</t>
  </si>
  <si>
    <t>数量</t>
  </si>
  <si>
    <t>总计</t>
  </si>
  <si>
    <t>规格</t>
  </si>
  <si>
    <t>项目名称</t>
  </si>
  <si>
    <t>增值税费</t>
  </si>
  <si>
    <t>项目名称：</t>
  </si>
  <si>
    <t>交货日期：</t>
  </si>
  <si>
    <t>强生项目负责人：</t>
  </si>
  <si>
    <t>强生负责人邮箱：</t>
  </si>
  <si>
    <t>强生负责人电话：</t>
  </si>
  <si>
    <t>供应商名称：</t>
  </si>
  <si>
    <t>供应商联系人：</t>
  </si>
  <si>
    <t>供应商联系人邮箱：</t>
  </si>
  <si>
    <t>供应商联系人电话：</t>
  </si>
  <si>
    <t>小计</t>
  </si>
  <si>
    <t>套</t>
  </si>
  <si>
    <t>普通人员，包括照相设备，包括工作餐费，不论晚上还是白天工作,不论平常时间或节假日</t>
  </si>
  <si>
    <t>普通人员，包括摄像设备，包括工作餐费，不论晚上还是白天工作,不论平常时间或节假日</t>
  </si>
  <si>
    <t>整体构思、资料学习</t>
  </si>
  <si>
    <t>图谱手绘(根据不同的需求分类）</t>
  </si>
  <si>
    <t>备注</t>
  </si>
  <si>
    <t>人/半天</t>
  </si>
  <si>
    <r>
      <t>图例</t>
    </r>
    <r>
      <rPr>
        <b/>
        <sz val="9"/>
        <rFont val="Arial"/>
        <family val="2"/>
      </rPr>
      <t>A</t>
    </r>
  </si>
  <si>
    <t>图例B</t>
    <phoneticPr fontId="7" type="noConversion"/>
  </si>
  <si>
    <t>客户提供</t>
    <phoneticPr fontId="7" type="noConversion"/>
  </si>
  <si>
    <t>绘制完成</t>
    <phoneticPr fontId="7" type="noConversion"/>
  </si>
  <si>
    <t>图例C</t>
    <phoneticPr fontId="7" type="noConversion"/>
  </si>
  <si>
    <t>之前作品</t>
    <phoneticPr fontId="7" type="noConversion"/>
  </si>
  <si>
    <r>
      <rPr>
        <b/>
        <sz val="9"/>
        <color theme="1"/>
        <rFont val="宋体"/>
        <family val="3"/>
        <charset val="134"/>
      </rPr>
      <t>图例</t>
    </r>
    <r>
      <rPr>
        <b/>
        <sz val="9"/>
        <color theme="1"/>
        <rFont val="Arial"/>
        <family val="2"/>
      </rPr>
      <t>D</t>
    </r>
  </si>
  <si>
    <t>医生手绘稿</t>
    <phoneticPr fontId="7" type="noConversion"/>
  </si>
  <si>
    <t>绘制完成</t>
  </si>
  <si>
    <t>绘画完成</t>
  </si>
  <si>
    <t>强生项目负责人签名：</t>
  </si>
  <si>
    <t>供应商盖章处：</t>
  </si>
  <si>
    <t>未含税总计</t>
  </si>
  <si>
    <t>Saving Rate</t>
  </si>
  <si>
    <t>CA</t>
  </si>
  <si>
    <t>CR</t>
  </si>
  <si>
    <t>Saving</t>
  </si>
  <si>
    <t>SRF Code</t>
  </si>
  <si>
    <t>优惠价格（含税）</t>
  </si>
  <si>
    <t xml:space="preserve">论文/软文撰写-非学术期刊
</t>
  </si>
  <si>
    <r>
      <t>内容撰写,含排版，</t>
    </r>
    <r>
      <rPr>
        <sz val="9"/>
        <color rgb="FF00B050"/>
        <rFont val="宋体"/>
        <family val="3"/>
        <charset val="134"/>
      </rPr>
      <t>设计及完稿</t>
    </r>
  </si>
  <si>
    <t xml:space="preserve">会议口译资料的翻译整理
</t>
  </si>
  <si>
    <t xml:space="preserve">中译英，翻译整理
</t>
  </si>
  <si>
    <t xml:space="preserve">英译中，翻译整理
</t>
  </si>
  <si>
    <t xml:space="preserve">医学数据整理与分析
</t>
  </si>
  <si>
    <t>医学文献/临床研究数据搜索与分析</t>
  </si>
  <si>
    <t xml:space="preserve">SCI论文评估
</t>
  </si>
  <si>
    <t>审阅论文的新颖性、实验设计、统计方法、数据挖掘、参考文献、文章组织的逻辑性、图表和语言表达等，并提供具体详细的修改建议。同时，评估论文是否附合目标杂志的要求(字数、格式)。
4000字以内。超出部分按英文按1500元/千字计算，中文按照1000元/千字计算</t>
  </si>
  <si>
    <t xml:space="preserve">SCI论文编译改写
</t>
  </si>
  <si>
    <t xml:space="preserve">英文论文校对及母语润饰
</t>
  </si>
  <si>
    <t xml:space="preserve">中文论文校对
</t>
  </si>
  <si>
    <t>英文论文格式修改</t>
  </si>
  <si>
    <t>建议目标期刊, 跟作者确认目标期刊, 再根据期刊要求, 修改作者提供的初稿、图表、引用文献，简单修改论文, 改善文章的逻辑和语言表达结构。撰写cover letter和协助作者投稿  (说明：每訂單包括的三次免费修改)</t>
  </si>
  <si>
    <t xml:space="preserve">中文论文格式修改 </t>
  </si>
  <si>
    <t xml:space="preserve">英文论文改写
</t>
  </si>
  <si>
    <r>
      <t xml:space="preserve">跟作者确认目标期刊, 再根据期刊要求, 改写作者提供的初稿以改善文章组织的逻辑性和语言表达，修改图表, 较对引用文献，并提供具体详细的修改建议。
</t>
    </r>
    <r>
      <rPr>
        <sz val="8"/>
        <color rgb="FF00B050"/>
        <rFont val="宋体"/>
        <family val="3"/>
        <charset val="134"/>
      </rPr>
      <t/>
    </r>
  </si>
  <si>
    <t xml:space="preserve">中文论文改写
</t>
  </si>
  <si>
    <t>英文论文撰写</t>
  </si>
  <si>
    <t>根据作者的构思、实验方法及数据等去撰写文章和制作图表。
需定义短篇和长篇：
如：1000字内为短篇，中文：2万，英文：3万
1000-3000字内为长篇：中文5万，英文7.5万 
&gt;3000字，按照中文16000元/千字，英文25000元/千字</t>
  </si>
  <si>
    <t>短篇英文</t>
  </si>
  <si>
    <t>长篇英文</t>
  </si>
  <si>
    <t>中文论文撰写</t>
  </si>
  <si>
    <t>短篇中文</t>
  </si>
  <si>
    <t>长篇中文</t>
  </si>
  <si>
    <t xml:space="preserve">英文论文候选期刊选择l </t>
  </si>
  <si>
    <t xml:space="preserve">根据研究影响力,研究内容等选择3-5个候选期刊。 </t>
  </si>
  <si>
    <t>中文论文候选期刊选择</t>
  </si>
  <si>
    <t>英文论文投稿</t>
  </si>
  <si>
    <t xml:space="preserve">负责投稿所需所有事宜, 包括联系作者，填写表格,撰写cover letter,投稿等，(说明：每个订单包括3次免费服务) </t>
  </si>
  <si>
    <t>中文论文投稿</t>
  </si>
  <si>
    <t>英文论文杂志审阅回复编辑</t>
  </si>
  <si>
    <t>根据期刊编辑和审稿人的意见对论文做出修改及响应相关问题，然后重新投给该期刊，或者改投其他期刊。</t>
  </si>
  <si>
    <t>中文论文杂志审阅回复编辑</t>
  </si>
  <si>
    <t>论文杂志审阅回复信翻译</t>
  </si>
  <si>
    <t>翻译及较对回复信件。</t>
  </si>
  <si>
    <t>论文翻译中译英</t>
  </si>
  <si>
    <t>翻译及较对论文。</t>
  </si>
  <si>
    <t xml:space="preserve">学术会议摘要编译改写
</t>
  </si>
  <si>
    <t>英文会议摘要撰写</t>
  </si>
  <si>
    <t>根据作者的构思、实验方法及数据等去撰写摘要和制作图表(如适用),格式和字数必需附合大会要求。协助作者投稿。</t>
  </si>
  <si>
    <t>中文会议摘要撰写</t>
  </si>
  <si>
    <t>英文会议摘要改写</t>
  </si>
  <si>
    <t>改写作者提供的初稿以改善摘要的逻辑性和吸引性，并按会议要求编辑摘要格式和提供具体详细的修改建议。</t>
  </si>
  <si>
    <t>中文会议摘要改写</t>
  </si>
  <si>
    <t xml:space="preserve">英文摘要投稿 </t>
  </si>
  <si>
    <t xml:space="preserve">负责大会投稿相关事宜，包括联系作者,投递摘要。 </t>
  </si>
  <si>
    <t xml:space="preserve">中文摘要投稿 </t>
  </si>
  <si>
    <t>会议摘要翻译中译英</t>
  </si>
  <si>
    <t>翻译及较对摘要。</t>
  </si>
  <si>
    <t>会议摘要翻译英译中</t>
  </si>
  <si>
    <t>英文会议墙报制作</t>
  </si>
  <si>
    <t>根据作者的构思、实验方法及数据等去撰写内容和制作图表, 格式必需附合大会要求。
2次修改</t>
  </si>
  <si>
    <t>中文会议墙报制作</t>
  </si>
  <si>
    <t>手术视频摄像师（高清设备可连接高清输出端口）</t>
  </si>
  <si>
    <t>Local Version List Price</t>
  </si>
  <si>
    <t>Lancet Journals</t>
  </si>
  <si>
    <t>Quantity</t>
  </si>
  <si>
    <t>Pages</t>
  </si>
  <si>
    <t>before</t>
  </si>
  <si>
    <t>after</t>
  </si>
  <si>
    <t xml:space="preserve">Super Premiere Journals </t>
  </si>
  <si>
    <t>Other journals</t>
  </si>
  <si>
    <t>/</t>
  </si>
  <si>
    <t xml:space="preserve">S.No </t>
  </si>
  <si>
    <t xml:space="preserve">Lancet Journals </t>
  </si>
  <si>
    <t>Remark</t>
  </si>
  <si>
    <t>Price</t>
  </si>
  <si>
    <t xml:space="preserve">this price is only for 2015 </t>
  </si>
  <si>
    <t>tax</t>
  </si>
  <si>
    <t xml:space="preserve">the tax (6% VAT)  is excluded </t>
  </si>
  <si>
    <t>pages</t>
  </si>
  <si>
    <t xml:space="preserve">cover is included </t>
  </si>
  <si>
    <t>Full-price</t>
  </si>
  <si>
    <t xml:space="preserve">the royalty, translation and proof-reading , layout and printing is included, but the tax (6% VAT) and kols' comments fee is excluded </t>
  </si>
  <si>
    <t>Current</t>
  </si>
  <si>
    <t>CNY</t>
  </si>
  <si>
    <t xml:space="preserve">Discount </t>
  </si>
  <si>
    <t xml:space="preserve">Bulk discount </t>
  </si>
  <si>
    <t xml:space="preserve">Quantity </t>
  </si>
  <si>
    <t>Discount</t>
  </si>
  <si>
    <t>0-1999cc</t>
  </si>
  <si>
    <t>2000-2999cc</t>
  </si>
  <si>
    <t>3000-4999cc</t>
  </si>
  <si>
    <t xml:space="preserve">other Journals </t>
  </si>
  <si>
    <t>all elsevier journals except the journals above mentioned</t>
  </si>
  <si>
    <t xml:space="preserve">Abstract Permission  for 1year   </t>
  </si>
  <si>
    <t>Quantity/year</t>
  </si>
  <si>
    <t>Abstract in English(RMB,per abstract)</t>
  </si>
  <si>
    <t>Abstract in Chinese(RMB,per abstract)</t>
  </si>
  <si>
    <t>1-19</t>
  </si>
  <si>
    <t>20-49</t>
  </si>
  <si>
    <t>50-99</t>
  </si>
  <si>
    <t>100-199</t>
  </si>
  <si>
    <t>200-499</t>
  </si>
  <si>
    <t>500-799</t>
  </si>
  <si>
    <t>800+</t>
  </si>
  <si>
    <t>Tax</t>
  </si>
  <si>
    <t>Permission</t>
  </si>
  <si>
    <t>allow client to use Elsevier copyright owned abstracts in online channel( such as wechat ,app)</t>
  </si>
  <si>
    <t>Reprint List  Price</t>
  </si>
  <si>
    <t>Super Premiere Journals</t>
  </si>
  <si>
    <t>1-4pp</t>
  </si>
  <si>
    <t>5-8pp</t>
  </si>
  <si>
    <t>9-12pp</t>
  </si>
  <si>
    <t>13-24pp</t>
  </si>
  <si>
    <t>Other Journals</t>
  </si>
  <si>
    <t>Translated Reprint List Price</t>
  </si>
  <si>
    <t>P1 数字化教育以及多媒体课件制作</t>
  </si>
  <si>
    <t>P2 网络直播以及转播</t>
  </si>
  <si>
    <t>P3 医学编辑以及相关设计</t>
  </si>
  <si>
    <t>其他费用</t>
  </si>
  <si>
    <r>
      <rPr>
        <sz val="9"/>
        <rFont val="微软雅黑"/>
        <family val="2"/>
        <charset val="134"/>
      </rPr>
      <t>账号建立</t>
    </r>
  </si>
  <si>
    <r>
      <rPr>
        <sz val="9"/>
        <rFont val="微软雅黑"/>
        <family val="2"/>
        <charset val="134"/>
      </rPr>
      <t>互动专属公共帐号建立，并生成二维码</t>
    </r>
  </si>
  <si>
    <t>账号认证</t>
  </si>
  <si>
    <t>腾讯公司收取认证费用，可产生导航栏</t>
  </si>
  <si>
    <r>
      <rPr>
        <sz val="9"/>
        <rFont val="微软雅黑"/>
        <family val="2"/>
        <charset val="134"/>
      </rPr>
      <t>设计</t>
    </r>
  </si>
  <si>
    <r>
      <rPr>
        <sz val="9"/>
        <rFont val="微软雅黑"/>
        <family val="2"/>
        <charset val="134"/>
      </rPr>
      <t>账号</t>
    </r>
    <r>
      <rPr>
        <sz val="9"/>
        <rFont val="Arial"/>
        <family val="2"/>
        <charset val="134"/>
      </rPr>
      <t>Logo</t>
    </r>
    <r>
      <rPr>
        <sz val="9"/>
        <rFont val="微软雅黑"/>
        <family val="2"/>
        <charset val="134"/>
      </rPr>
      <t>设计</t>
    </r>
  </si>
  <si>
    <t>设计</t>
  </si>
  <si>
    <r>
      <rPr>
        <sz val="9"/>
        <rFont val="宋体"/>
        <family val="2"/>
        <charset val="134"/>
      </rPr>
      <t>指令预设中的图文设计</t>
    </r>
  </si>
  <si>
    <r>
      <rPr>
        <sz val="9"/>
        <rFont val="Arial"/>
        <family val="2"/>
        <charset val="134"/>
      </rPr>
      <t>minisite</t>
    </r>
    <r>
      <rPr>
        <sz val="9"/>
        <rFont val="宋体"/>
        <family val="2"/>
        <charset val="134"/>
      </rPr>
      <t>图文及动画设计</t>
    </r>
  </si>
  <si>
    <t>微信邀请函画面设计</t>
  </si>
  <si>
    <r>
      <rPr>
        <sz val="9"/>
        <rFont val="微软雅黑"/>
        <family val="2"/>
        <charset val="134"/>
      </rPr>
      <t>后台程序</t>
    </r>
  </si>
  <si>
    <r>
      <rPr>
        <sz val="9"/>
        <rFont val="微软雅黑"/>
        <family val="2"/>
        <charset val="134"/>
      </rPr>
      <t>按功能模块调整后台管理程序</t>
    </r>
  </si>
  <si>
    <r>
      <rPr>
        <sz val="9"/>
        <rFont val="微软雅黑"/>
        <family val="2"/>
        <charset val="134"/>
      </rPr>
      <t>指令预设</t>
    </r>
  </si>
  <si>
    <r>
      <rPr>
        <sz val="9"/>
        <rFont val="微软雅黑"/>
        <family val="2"/>
        <charset val="134"/>
      </rPr>
      <t>按照实际进行指令预设，实现自动应答功能</t>
    </r>
  </si>
  <si>
    <t>数据库搭建</t>
  </si>
  <si>
    <r>
      <rPr>
        <sz val="9"/>
        <color indexed="8"/>
        <rFont val="微软雅黑"/>
        <family val="2"/>
        <charset val="134"/>
      </rPr>
      <t>用户</t>
    </r>
    <r>
      <rPr>
        <sz val="9"/>
        <color indexed="8"/>
        <rFont val="微软雅黑"/>
        <family val="2"/>
        <charset val="134"/>
      </rPr>
      <t>数据库搭建，收集</t>
    </r>
    <r>
      <rPr>
        <sz val="9"/>
        <color indexed="8"/>
        <rFont val="微软雅黑"/>
        <family val="2"/>
        <charset val="134"/>
      </rPr>
      <t>用户</t>
    </r>
    <r>
      <rPr>
        <sz val="9"/>
        <color indexed="8"/>
        <rFont val="微软雅黑"/>
        <family val="2"/>
        <charset val="134"/>
      </rPr>
      <t>信息</t>
    </r>
  </si>
  <si>
    <t>菜单设置</t>
  </si>
  <si>
    <t>主菜单3个，功能设置及实现</t>
  </si>
  <si>
    <t>每个菜单</t>
  </si>
  <si>
    <t>微信邀请函动态效果</t>
  </si>
  <si>
    <t>实现邀请函动态效果</t>
  </si>
  <si>
    <t>微信权限绑定</t>
  </si>
  <si>
    <t>可根据需求将微信部分内容，开放给绑定客户查看</t>
  </si>
  <si>
    <r>
      <rPr>
        <sz val="9"/>
        <rFont val="微软雅黑"/>
        <family val="2"/>
        <charset val="134"/>
      </rPr>
      <t>积分系统</t>
    </r>
  </si>
  <si>
    <t>实现员工回复计入积分，并可实时查询</t>
  </si>
  <si>
    <r>
      <rPr>
        <sz val="9"/>
        <rFont val="微软雅黑"/>
        <family val="2"/>
        <charset val="134"/>
      </rPr>
      <t>报表功能</t>
    </r>
  </si>
  <si>
    <r>
      <rPr>
        <sz val="9"/>
        <rFont val="微软雅黑"/>
        <family val="2"/>
        <charset val="134"/>
      </rPr>
      <t>报表导出功能</t>
    </r>
  </si>
  <si>
    <r>
      <rPr>
        <sz val="9"/>
        <rFont val="微软雅黑"/>
        <family val="2"/>
        <charset val="134"/>
      </rPr>
      <t>投票开发</t>
    </r>
  </si>
  <si>
    <r>
      <rPr>
        <sz val="9"/>
        <rFont val="微软雅黑"/>
        <family val="2"/>
        <charset val="134"/>
      </rPr>
      <t>按照需求建立投票，并实现投票匹配，最终与积分系统对接</t>
    </r>
  </si>
  <si>
    <r>
      <rPr>
        <sz val="9"/>
        <rFont val="微软雅黑"/>
        <family val="2"/>
        <charset val="134"/>
      </rPr>
      <t>次</t>
    </r>
  </si>
  <si>
    <r>
      <rPr>
        <b/>
        <sz val="9"/>
        <rFont val="微软雅黑"/>
        <family val="2"/>
        <charset val="134"/>
      </rPr>
      <t>维护</t>
    </r>
  </si>
  <si>
    <r>
      <rPr>
        <sz val="9"/>
        <rFont val="微软雅黑"/>
        <family val="2"/>
        <charset val="134"/>
      </rPr>
      <t>账号维护</t>
    </r>
  </si>
  <si>
    <r>
      <rPr>
        <sz val="9"/>
        <rFont val="微软雅黑"/>
        <family val="2"/>
        <charset val="134"/>
      </rPr>
      <t>账号维护管理，粉丝群组管理，管理每月退出新进粉丝，按</t>
    </r>
    <r>
      <rPr>
        <sz val="9"/>
        <rFont val="Arial"/>
        <family val="2"/>
        <charset val="134"/>
      </rPr>
      <t>500</t>
    </r>
    <r>
      <rPr>
        <sz val="9"/>
        <rFont val="微软雅黑"/>
        <family val="2"/>
        <charset val="134"/>
      </rPr>
      <t>粉丝左右计算</t>
    </r>
  </si>
  <si>
    <t>每月</t>
  </si>
  <si>
    <t>筛选分组</t>
  </si>
  <si>
    <t>将新关注用户进行筛选分组(每周200粉丝，每3天进行一次筛选分组 )</t>
  </si>
  <si>
    <r>
      <rPr>
        <sz val="9"/>
        <rFont val="微软雅黑"/>
        <family val="2"/>
        <charset val="134"/>
      </rPr>
      <t>自动应答维护</t>
    </r>
  </si>
  <si>
    <r>
      <rPr>
        <sz val="9"/>
        <rFont val="微软雅黑"/>
        <family val="2"/>
        <charset val="134"/>
      </rPr>
      <t>机器人自动应答维护</t>
    </r>
  </si>
  <si>
    <r>
      <rPr>
        <sz val="9"/>
        <rFont val="微软雅黑"/>
        <family val="2"/>
        <charset val="134"/>
      </rPr>
      <t>内容定制（每周</t>
    </r>
    <r>
      <rPr>
        <sz val="9"/>
        <rFont val="Arial"/>
        <family val="2"/>
        <charset val="134"/>
      </rPr>
      <t>1</t>
    </r>
    <r>
      <rPr>
        <sz val="9"/>
        <rFont val="微软雅黑"/>
        <family val="2"/>
        <charset val="134"/>
      </rPr>
      <t>期）</t>
    </r>
  </si>
  <si>
    <r>
      <rPr>
        <sz val="9"/>
        <rFont val="微软雅黑"/>
        <family val="2"/>
        <charset val="134"/>
      </rPr>
      <t>按照当期内容设计</t>
    </r>
    <r>
      <rPr>
        <sz val="9"/>
        <rFont val="Arial"/>
        <family val="2"/>
        <charset val="134"/>
      </rPr>
      <t>Banner</t>
    </r>
    <r>
      <rPr>
        <sz val="9"/>
        <rFont val="微软雅黑"/>
        <family val="2"/>
        <charset val="134"/>
      </rPr>
      <t>，内页图片调整及文字排版，不包含内容撰写</t>
    </r>
  </si>
  <si>
    <t>内容推送（每周1期）</t>
  </si>
  <si>
    <t>内容推送至指定粉丝群组，不超过5个群组</t>
  </si>
  <si>
    <t>微信邀请函推送（目标客户）</t>
  </si>
  <si>
    <t>邀请函推送</t>
  </si>
  <si>
    <r>
      <rPr>
        <sz val="9"/>
        <rFont val="微软雅黑"/>
        <family val="2"/>
        <charset val="134"/>
      </rPr>
      <t>每月报表</t>
    </r>
  </si>
  <si>
    <r>
      <rPr>
        <sz val="9"/>
        <rFont val="微软雅黑"/>
        <family val="2"/>
        <charset val="134"/>
      </rPr>
      <t>提供每月粉丝变动、回复、投票、积分等报表</t>
    </r>
  </si>
  <si>
    <r>
      <rPr>
        <b/>
        <sz val="9"/>
        <rFont val="Arial"/>
        <family val="2"/>
        <charset val="134"/>
      </rPr>
      <t xml:space="preserve">B. </t>
    </r>
    <r>
      <rPr>
        <b/>
        <sz val="9"/>
        <rFont val="微软雅黑"/>
        <family val="2"/>
        <charset val="134"/>
      </rPr>
      <t>微信会议(wechat in the event)</t>
    </r>
  </si>
  <si>
    <r>
      <rPr>
        <sz val="9"/>
        <rFont val="微软雅黑"/>
        <family val="2"/>
        <charset val="134"/>
      </rPr>
      <t>大屏幕显示</t>
    </r>
  </si>
  <si>
    <r>
      <rPr>
        <sz val="9"/>
        <rFont val="微软雅黑"/>
        <family val="2"/>
        <charset val="134"/>
      </rPr>
      <t>大屏幕页面显示画面设计</t>
    </r>
  </si>
  <si>
    <r>
      <rPr>
        <sz val="9"/>
        <rFont val="微软雅黑"/>
        <family val="2"/>
        <charset val="134"/>
      </rPr>
      <t>会议互动平台搭建，根据会议内容重新开发</t>
    </r>
  </si>
  <si>
    <r>
      <rPr>
        <sz val="9"/>
        <rFont val="微软雅黑"/>
        <family val="2"/>
        <charset val="134"/>
      </rPr>
      <t>会议互动专属公共帐号建立，并生成二维码</t>
    </r>
  </si>
  <si>
    <r>
      <rPr>
        <sz val="9"/>
        <rFont val="微软雅黑"/>
        <family val="2"/>
        <charset val="134"/>
      </rPr>
      <t>程序开发，实现大会投影效果，接收文字，图片，上传显现，推送相关信息，</t>
    </r>
  </si>
  <si>
    <r>
      <rPr>
        <sz val="9"/>
        <rFont val="微软雅黑"/>
        <family val="2"/>
        <charset val="134"/>
      </rPr>
      <t>专家回复程序，专家可以选择相应的问题进行回复，并投影到大屏幕上</t>
    </r>
  </si>
  <si>
    <r>
      <rPr>
        <sz val="9"/>
        <rFont val="微软雅黑"/>
        <family val="2"/>
        <charset val="134"/>
      </rPr>
      <t>后台编程，问题筛选，权限管理、资料存储、相关资料，数据导出</t>
    </r>
  </si>
  <si>
    <r>
      <rPr>
        <sz val="9"/>
        <rFont val="微软雅黑"/>
        <family val="2"/>
        <charset val="134"/>
      </rPr>
      <t>投票功能模块程序编写，分为不同人员进行相同投票，但计算不同的结果，并显示</t>
    </r>
  </si>
  <si>
    <r>
      <rPr>
        <sz val="9"/>
        <rFont val="微软雅黑"/>
        <family val="2"/>
        <charset val="134"/>
      </rPr>
      <t>项目管理</t>
    </r>
  </si>
  <si>
    <r>
      <rPr>
        <sz val="9"/>
        <rFont val="微软雅黑"/>
        <family val="2"/>
        <charset val="134"/>
      </rPr>
      <t>会议全程微信跟进与沟通，会后报表，现场支持</t>
    </r>
  </si>
  <si>
    <r>
      <rPr>
        <b/>
        <sz val="9"/>
        <rFont val="Arial"/>
        <family val="2"/>
        <charset val="134"/>
      </rPr>
      <t>C. iPAD</t>
    </r>
    <r>
      <rPr>
        <b/>
        <sz val="9"/>
        <rFont val="微软雅黑"/>
        <family val="2"/>
        <charset val="134"/>
      </rPr>
      <t>游戏开发制作</t>
    </r>
  </si>
  <si>
    <r>
      <rPr>
        <sz val="9"/>
        <rFont val="Arial"/>
        <family val="2"/>
        <charset val="134"/>
      </rPr>
      <t>IPAD</t>
    </r>
    <r>
      <rPr>
        <sz val="9"/>
        <rFont val="微软雅黑"/>
        <family val="2"/>
        <charset val="134"/>
      </rPr>
      <t>主机租借</t>
    </r>
  </si>
  <si>
    <r>
      <rPr>
        <sz val="9"/>
        <rFont val="Arial"/>
        <family val="2"/>
        <charset val="134"/>
      </rPr>
      <t>IPAD</t>
    </r>
    <r>
      <rPr>
        <sz val="9"/>
        <rFont val="微软雅黑"/>
        <family val="2"/>
        <charset val="134"/>
      </rPr>
      <t>主机，</t>
    </r>
    <r>
      <rPr>
        <sz val="9"/>
        <rFont val="Arial"/>
        <family val="2"/>
        <charset val="134"/>
      </rPr>
      <t>16G</t>
    </r>
    <r>
      <rPr>
        <sz val="9"/>
        <rFont val="微软雅黑"/>
        <family val="2"/>
        <charset val="134"/>
      </rPr>
      <t>（</t>
    </r>
    <r>
      <rPr>
        <sz val="9"/>
        <rFont val="Arial"/>
        <family val="2"/>
        <charset val="134"/>
      </rPr>
      <t>wifi</t>
    </r>
    <r>
      <rPr>
        <sz val="9"/>
        <rFont val="微软雅黑"/>
        <family val="2"/>
        <charset val="134"/>
      </rPr>
      <t>版）</t>
    </r>
  </si>
  <si>
    <t>/每天每台</t>
  </si>
  <si>
    <r>
      <rPr>
        <sz val="9"/>
        <rFont val="微软雅黑"/>
        <family val="2"/>
        <charset val="134"/>
      </rPr>
      <t>游戏构思</t>
    </r>
  </si>
  <si>
    <r>
      <rPr>
        <sz val="9"/>
        <rFont val="微软雅黑"/>
        <family val="2"/>
        <charset val="134"/>
      </rPr>
      <t>根据客户需求，创意适用于</t>
    </r>
    <r>
      <rPr>
        <sz val="9"/>
        <rFont val="Arial"/>
        <family val="2"/>
        <charset val="134"/>
      </rPr>
      <t>IPAD</t>
    </r>
    <r>
      <rPr>
        <sz val="9"/>
        <rFont val="微软雅黑"/>
        <family val="2"/>
        <charset val="134"/>
      </rPr>
      <t>的小游戏</t>
    </r>
  </si>
  <si>
    <t>游戏规则及逻辑设定</t>
  </si>
  <si>
    <r>
      <rPr>
        <sz val="9"/>
        <rFont val="微软雅黑"/>
        <family val="2"/>
        <charset val="134"/>
      </rPr>
      <t>游戏界面设计</t>
    </r>
  </si>
  <si>
    <r>
      <rPr>
        <sz val="9"/>
        <rFont val="微软雅黑"/>
        <family val="2"/>
        <charset val="134"/>
      </rPr>
      <t>根据游戏主形象设计游戏元素，包括按钮，排名界面，人物形象等其他游戏元素</t>
    </r>
  </si>
  <si>
    <r>
      <rPr>
        <sz val="9"/>
        <rFont val="微软雅黑"/>
        <family val="2"/>
        <charset val="134"/>
      </rPr>
      <t>游戏编程开发</t>
    </r>
  </si>
  <si>
    <r>
      <rPr>
        <sz val="9"/>
        <rFont val="微软雅黑"/>
        <family val="2"/>
        <charset val="134"/>
      </rPr>
      <t>根据游戏脚本要求，定制</t>
    </r>
    <r>
      <rPr>
        <sz val="9"/>
        <rFont val="Arial"/>
        <family val="2"/>
        <charset val="134"/>
      </rPr>
      <t>IPAD</t>
    </r>
    <r>
      <rPr>
        <sz val="9"/>
        <rFont val="微软雅黑"/>
        <family val="2"/>
        <charset val="134"/>
      </rPr>
      <t>游戏程序开发及编程，植入问答程序</t>
    </r>
  </si>
  <si>
    <r>
      <rPr>
        <sz val="9"/>
        <rFont val="微软雅黑"/>
        <family val="2"/>
        <charset val="134"/>
      </rPr>
      <t>程序合成制作，植入</t>
    </r>
    <r>
      <rPr>
        <sz val="9"/>
        <rFont val="Arial"/>
        <family val="2"/>
        <charset val="134"/>
      </rPr>
      <t>IPAD</t>
    </r>
    <r>
      <rPr>
        <sz val="9"/>
        <rFont val="微软雅黑"/>
        <family val="2"/>
        <charset val="134"/>
      </rPr>
      <t>主机</t>
    </r>
  </si>
  <si>
    <r>
      <rPr>
        <sz val="9"/>
        <rFont val="微软雅黑"/>
        <family val="2"/>
        <charset val="134"/>
      </rPr>
      <t>产品</t>
    </r>
    <r>
      <rPr>
        <sz val="9"/>
        <rFont val="Arial"/>
        <family val="2"/>
        <charset val="134"/>
      </rPr>
      <t>PPT</t>
    </r>
    <r>
      <rPr>
        <sz val="9"/>
        <rFont val="微软雅黑"/>
        <family val="2"/>
        <charset val="134"/>
      </rPr>
      <t>植入</t>
    </r>
  </si>
  <si>
    <r>
      <rPr>
        <sz val="9"/>
        <rFont val="Arial"/>
        <family val="2"/>
        <charset val="134"/>
      </rPr>
      <t>PPT</t>
    </r>
    <r>
      <rPr>
        <sz val="9"/>
        <rFont val="微软雅黑"/>
        <family val="2"/>
        <charset val="134"/>
      </rPr>
      <t>格式转化，植入</t>
    </r>
    <r>
      <rPr>
        <sz val="9"/>
        <rFont val="Arial"/>
        <family val="2"/>
        <charset val="134"/>
      </rPr>
      <t>IPAD</t>
    </r>
  </si>
  <si>
    <r>
      <rPr>
        <sz val="9"/>
        <rFont val="微软雅黑"/>
        <family val="2"/>
        <charset val="134"/>
      </rPr>
      <t>无线路由</t>
    </r>
  </si>
  <si>
    <r>
      <rPr>
        <sz val="9"/>
        <rFont val="微软雅黑"/>
        <family val="2"/>
        <charset val="134"/>
      </rPr>
      <t>会议现场局域网无线路由租用及架设</t>
    </r>
  </si>
  <si>
    <t>天</t>
  </si>
  <si>
    <t>测试修复及上线</t>
  </si>
  <si>
    <r>
      <rPr>
        <sz val="9"/>
        <rFont val="宋体"/>
        <family val="2"/>
        <charset val="134"/>
      </rPr>
      <t>程序测试及</t>
    </r>
    <r>
      <rPr>
        <sz val="9"/>
        <rFont val="Arial"/>
        <family val="2"/>
        <charset val="134"/>
      </rPr>
      <t>BUG</t>
    </r>
    <r>
      <rPr>
        <sz val="9"/>
        <rFont val="宋体"/>
        <family val="2"/>
        <charset val="134"/>
      </rPr>
      <t>修复，提交应用商店上线</t>
    </r>
  </si>
  <si>
    <r>
      <rPr>
        <sz val="9"/>
        <rFont val="微软雅黑"/>
        <family val="2"/>
        <charset val="134"/>
      </rPr>
      <t>由一名客服负责前期沟通、一名研发负责</t>
    </r>
    <r>
      <rPr>
        <sz val="9"/>
        <rFont val="Arial"/>
        <family val="2"/>
        <charset val="134"/>
      </rPr>
      <t>IPAD</t>
    </r>
    <r>
      <rPr>
        <sz val="9"/>
        <rFont val="微软雅黑"/>
        <family val="2"/>
        <charset val="134"/>
      </rPr>
      <t>开发技术实现、一名技术会议现场执行</t>
    </r>
  </si>
  <si>
    <r>
      <rPr>
        <b/>
        <sz val="9"/>
        <rFont val="Arial"/>
        <family val="2"/>
        <charset val="134"/>
      </rPr>
      <t>D. app</t>
    </r>
    <r>
      <rPr>
        <b/>
        <sz val="9"/>
        <rFont val="宋体"/>
        <family val="3"/>
        <charset val="134"/>
      </rPr>
      <t>程序开发</t>
    </r>
  </si>
  <si>
    <r>
      <rPr>
        <sz val="9"/>
        <rFont val="微软雅黑"/>
        <family val="2"/>
        <charset val="134"/>
      </rPr>
      <t>界面设计</t>
    </r>
  </si>
  <si>
    <r>
      <rPr>
        <sz val="9"/>
        <rFont val="Arial"/>
        <family val="2"/>
        <charset val="134"/>
      </rPr>
      <t>iPad</t>
    </r>
    <r>
      <rPr>
        <sz val="9"/>
        <rFont val="微软雅黑"/>
        <family val="2"/>
        <charset val="134"/>
      </rPr>
      <t>包括首页按钮及所有内页的交互页面设计和整体风格设计，</t>
    </r>
    <r>
      <rPr>
        <sz val="9"/>
        <rFont val="Arial"/>
        <family val="2"/>
        <charset val="134"/>
      </rPr>
      <t>icon</t>
    </r>
    <r>
      <rPr>
        <sz val="9"/>
        <rFont val="微软雅黑"/>
        <family val="2"/>
        <charset val="134"/>
      </rPr>
      <t>设计</t>
    </r>
  </si>
  <si>
    <r>
      <rPr>
        <sz val="9"/>
        <rFont val="Arial"/>
        <family val="2"/>
        <charset val="134"/>
      </rPr>
      <t>iPad</t>
    </r>
    <r>
      <rPr>
        <sz val="9"/>
        <rFont val="微软雅黑"/>
        <family val="2"/>
        <charset val="134"/>
      </rPr>
      <t>程序开发</t>
    </r>
  </si>
  <si>
    <r>
      <rPr>
        <sz val="9"/>
        <rFont val="微软雅黑"/>
        <family val="2"/>
        <charset val="134"/>
      </rPr>
      <t>系统框架策划，根据客户要求进行功能需求分析，构建整体框架，根据系统内部的工作关系对系统划分功能模块，并预留二次开发的接口</t>
    </r>
  </si>
  <si>
    <r>
      <rPr>
        <sz val="9"/>
        <rFont val="微软雅黑"/>
        <family val="2"/>
        <charset val="134"/>
      </rPr>
      <t>登录验证模块开发：包括保密系统，登陆认证功能开发及实现</t>
    </r>
  </si>
  <si>
    <r>
      <rPr>
        <sz val="9"/>
        <rFont val="微软雅黑"/>
        <family val="2"/>
        <charset val="134"/>
      </rPr>
      <t>内容分类模块开发：可根据产品不同，把内容分成不同版块。使用者可自由选择</t>
    </r>
  </si>
  <si>
    <r>
      <rPr>
        <sz val="9"/>
        <rFont val="Arial"/>
        <family val="2"/>
        <charset val="134"/>
      </rPr>
      <t>iPad</t>
    </r>
    <r>
      <rPr>
        <sz val="9"/>
        <rFont val="微软雅黑"/>
        <family val="2"/>
        <charset val="134"/>
      </rPr>
      <t>动态效果开发：实现不同资料种类（</t>
    </r>
    <r>
      <rPr>
        <sz val="9"/>
        <rFont val="Arial"/>
        <family val="2"/>
        <charset val="134"/>
      </rPr>
      <t>PPT,PDF,</t>
    </r>
    <r>
      <rPr>
        <sz val="9"/>
        <rFont val="微软雅黑"/>
        <family val="2"/>
        <charset val="134"/>
      </rPr>
      <t>文字，图片，视频等）的动态效果</t>
    </r>
  </si>
  <si>
    <r>
      <rPr>
        <sz val="9"/>
        <rFont val="微软雅黑"/>
        <family val="2"/>
        <charset val="134"/>
      </rPr>
      <t>内容格式转换：把原始格式的资料（图片，文字，</t>
    </r>
    <r>
      <rPr>
        <sz val="9"/>
        <rFont val="Arial"/>
        <family val="2"/>
        <charset val="134"/>
      </rPr>
      <t>PPT</t>
    </r>
    <r>
      <rPr>
        <sz val="9"/>
        <rFont val="微软雅黑"/>
        <family val="2"/>
        <charset val="134"/>
      </rPr>
      <t>等）转换为</t>
    </r>
    <r>
      <rPr>
        <sz val="9"/>
        <rFont val="Arial"/>
        <family val="2"/>
        <charset val="134"/>
      </rPr>
      <t>iPad</t>
    </r>
    <r>
      <rPr>
        <sz val="9"/>
        <rFont val="微软雅黑"/>
        <family val="2"/>
        <charset val="134"/>
      </rPr>
      <t>支持的格式</t>
    </r>
  </si>
  <si>
    <r>
      <rPr>
        <sz val="9"/>
        <rFont val="微软雅黑"/>
        <family val="2"/>
        <charset val="134"/>
      </rPr>
      <t>活动日历模块开发：支持活动信息查看，后台同步更新日历功能</t>
    </r>
  </si>
  <si>
    <r>
      <rPr>
        <sz val="9"/>
        <rFont val="微软雅黑"/>
        <family val="2"/>
        <charset val="134"/>
      </rPr>
      <t>检索功能模块开发：可根据关键字搜索系统内容</t>
    </r>
  </si>
  <si>
    <r>
      <rPr>
        <sz val="9"/>
        <rFont val="微软雅黑"/>
        <family val="2"/>
        <charset val="134"/>
      </rPr>
      <t>信息推送模块：信息提醒模块开发及实现</t>
    </r>
  </si>
  <si>
    <r>
      <rPr>
        <sz val="9"/>
        <rFont val="微软雅黑"/>
        <family val="2"/>
        <charset val="134"/>
      </rPr>
      <t>积分模块开发：根据积分规则设定系统后台，实现排行榜随时更新</t>
    </r>
  </si>
  <si>
    <r>
      <rPr>
        <sz val="9"/>
        <rFont val="微软雅黑"/>
        <family val="2"/>
        <charset val="134"/>
      </rPr>
      <t>后台模块开发：搭建开发网页版系统后台，用户可通过后台管理和上传相关内容，并推送到</t>
    </r>
    <r>
      <rPr>
        <sz val="9"/>
        <rFont val="Arial"/>
        <family val="2"/>
        <charset val="134"/>
      </rPr>
      <t>iPad</t>
    </r>
    <r>
      <rPr>
        <sz val="9"/>
        <rFont val="微软雅黑"/>
        <family val="2"/>
        <charset val="134"/>
      </rPr>
      <t>程序前台</t>
    </r>
  </si>
  <si>
    <r>
      <rPr>
        <sz val="9"/>
        <rFont val="微软雅黑"/>
        <family val="2"/>
        <charset val="134"/>
      </rPr>
      <t>程序平台搭建</t>
    </r>
  </si>
  <si>
    <r>
      <rPr>
        <sz val="9"/>
        <rFont val="Arial"/>
        <family val="2"/>
        <charset val="134"/>
      </rPr>
      <t>Ipad</t>
    </r>
    <r>
      <rPr>
        <sz val="9"/>
        <rFont val="微软雅黑"/>
        <family val="2"/>
        <charset val="134"/>
      </rPr>
      <t>程序编写及功能整合部署</t>
    </r>
  </si>
  <si>
    <t>用户流程，交互规则，程序逻辑图等详细文档撰写沟通管理</t>
  </si>
  <si>
    <r>
      <rPr>
        <b/>
        <sz val="9"/>
        <rFont val="Arial"/>
        <family val="2"/>
        <charset val="134"/>
      </rPr>
      <t>E. app</t>
    </r>
    <r>
      <rPr>
        <b/>
        <sz val="9"/>
        <rFont val="微软雅黑"/>
        <family val="2"/>
        <charset val="134"/>
      </rPr>
      <t>工具制作</t>
    </r>
  </si>
  <si>
    <r>
      <rPr>
        <sz val="9"/>
        <rFont val="微软雅黑"/>
        <family val="2"/>
        <charset val="134"/>
      </rPr>
      <t>依据主形象及</t>
    </r>
    <r>
      <rPr>
        <sz val="9"/>
        <rFont val="Arial"/>
        <family val="2"/>
        <charset val="134"/>
      </rPr>
      <t>LOGO</t>
    </r>
    <r>
      <rPr>
        <sz val="9"/>
        <rFont val="微软雅黑"/>
        <family val="2"/>
        <charset val="134"/>
      </rPr>
      <t>，进行程序登陆页面、主页面，</t>
    </r>
    <r>
      <rPr>
        <sz val="9"/>
        <rFont val="Arial"/>
        <family val="2"/>
        <charset val="134"/>
      </rPr>
      <t>ICON</t>
    </r>
    <r>
      <rPr>
        <sz val="9"/>
        <rFont val="微软雅黑"/>
        <family val="2"/>
        <charset val="134"/>
      </rPr>
      <t>的设计</t>
    </r>
  </si>
  <si>
    <r>
      <rPr>
        <sz val="9"/>
        <rFont val="微软雅黑"/>
        <family val="2"/>
        <charset val="134"/>
      </rPr>
      <t>程序开发</t>
    </r>
  </si>
  <si>
    <r>
      <rPr>
        <sz val="9"/>
        <rFont val="微软雅黑"/>
        <family val="2"/>
        <charset val="134"/>
      </rPr>
      <t>程序框架设计与搭建</t>
    </r>
  </si>
  <si>
    <r>
      <rPr>
        <sz val="9"/>
        <rFont val="微软雅黑"/>
        <family val="2"/>
        <charset val="134"/>
      </rPr>
      <t>交互设计</t>
    </r>
  </si>
  <si>
    <r>
      <rPr>
        <sz val="9"/>
        <rFont val="微软雅黑"/>
        <family val="2"/>
        <charset val="134"/>
      </rPr>
      <t>依据目录索引，实现各级目录与文件夹交互操作</t>
    </r>
  </si>
  <si>
    <r>
      <rPr>
        <sz val="9"/>
        <rFont val="微软雅黑"/>
        <family val="2"/>
        <charset val="134"/>
      </rPr>
      <t>转换格式</t>
    </r>
  </si>
  <si>
    <r>
      <rPr>
        <sz val="9"/>
        <rFont val="微软雅黑"/>
        <family val="2"/>
        <charset val="134"/>
      </rPr>
      <t>视频（</t>
    </r>
    <r>
      <rPr>
        <sz val="9"/>
        <rFont val="Arial"/>
        <family val="2"/>
        <charset val="134"/>
      </rPr>
      <t>1</t>
    </r>
    <r>
      <rPr>
        <sz val="9"/>
        <rFont val="微软雅黑"/>
        <family val="2"/>
        <charset val="134"/>
      </rPr>
      <t>个）转化</t>
    </r>
    <r>
      <rPr>
        <sz val="9"/>
        <rFont val="Arial"/>
        <family val="2"/>
        <charset val="134"/>
      </rPr>
      <t>MP4</t>
    </r>
    <r>
      <rPr>
        <sz val="9"/>
        <rFont val="微软雅黑"/>
        <family val="2"/>
        <charset val="134"/>
      </rPr>
      <t>格式并压缩，调整为适用于播放界面及格式</t>
    </r>
  </si>
  <si>
    <r>
      <rPr>
        <sz val="9"/>
        <rFont val="微软雅黑"/>
        <family val="2"/>
        <charset val="134"/>
      </rPr>
      <t>部分</t>
    </r>
    <r>
      <rPr>
        <sz val="9"/>
        <rFont val="Arial"/>
        <family val="2"/>
        <charset val="134"/>
      </rPr>
      <t>jpg</t>
    </r>
    <r>
      <rPr>
        <sz val="9"/>
        <rFont val="微软雅黑"/>
        <family val="2"/>
        <charset val="134"/>
      </rPr>
      <t>图片调整为</t>
    </r>
    <r>
      <rPr>
        <sz val="9"/>
        <rFont val="Arial"/>
        <family val="2"/>
        <charset val="134"/>
      </rPr>
      <t>ipad</t>
    </r>
    <r>
      <rPr>
        <sz val="9"/>
        <rFont val="微软雅黑"/>
        <family val="2"/>
        <charset val="134"/>
      </rPr>
      <t>全屏观看适用尺寸，</t>
    </r>
    <r>
      <rPr>
        <sz val="9"/>
        <rFont val="Arial"/>
        <family val="2"/>
        <charset val="134"/>
      </rPr>
      <t>30P</t>
    </r>
    <r>
      <rPr>
        <sz val="9"/>
        <rFont val="微软雅黑"/>
        <family val="2"/>
        <charset val="134"/>
      </rPr>
      <t>以内</t>
    </r>
  </si>
  <si>
    <r>
      <rPr>
        <sz val="9"/>
        <rFont val="Arial"/>
        <family val="2"/>
        <charset val="134"/>
      </rPr>
      <t>PPT(20</t>
    </r>
    <r>
      <rPr>
        <sz val="9"/>
        <rFont val="微软雅黑"/>
        <family val="2"/>
        <charset val="134"/>
      </rPr>
      <t>以内）及</t>
    </r>
    <r>
      <rPr>
        <sz val="9"/>
        <rFont val="Arial"/>
        <family val="2"/>
        <charset val="134"/>
      </rPr>
      <t>Word</t>
    </r>
    <r>
      <rPr>
        <sz val="9"/>
        <rFont val="微软雅黑"/>
        <family val="2"/>
        <charset val="134"/>
      </rPr>
      <t>（</t>
    </r>
    <r>
      <rPr>
        <sz val="9"/>
        <rFont val="Arial"/>
        <family val="2"/>
        <charset val="134"/>
      </rPr>
      <t>20</t>
    </r>
    <r>
      <rPr>
        <sz val="9"/>
        <rFont val="微软雅黑"/>
        <family val="2"/>
        <charset val="134"/>
      </rPr>
      <t>以内）文档转化</t>
    </r>
    <r>
      <rPr>
        <sz val="9"/>
        <rFont val="Arial"/>
        <family val="2"/>
        <charset val="134"/>
      </rPr>
      <t>PDF</t>
    </r>
    <r>
      <rPr>
        <sz val="9"/>
        <rFont val="微软雅黑"/>
        <family val="2"/>
        <charset val="134"/>
      </rPr>
      <t>格式</t>
    </r>
  </si>
  <si>
    <r>
      <rPr>
        <sz val="9"/>
        <rFont val="微软雅黑"/>
        <family val="2"/>
        <charset val="134"/>
      </rPr>
      <t>文件植入</t>
    </r>
  </si>
  <si>
    <r>
      <rPr>
        <sz val="9"/>
        <rFont val="微软雅黑"/>
        <family val="2"/>
        <charset val="134"/>
      </rPr>
      <t>文件植入，设置各级跳转链接</t>
    </r>
  </si>
  <si>
    <r>
      <rPr>
        <sz val="9"/>
        <rFont val="微软雅黑"/>
        <family val="2"/>
        <charset val="134"/>
      </rPr>
      <t>编程整合</t>
    </r>
  </si>
  <si>
    <r>
      <rPr>
        <sz val="9"/>
        <rFont val="微软雅黑"/>
        <family val="2"/>
        <charset val="134"/>
      </rPr>
      <t>课件编程整合测试，并发布为</t>
    </r>
    <r>
      <rPr>
        <sz val="9"/>
        <rFont val="Arial"/>
        <family val="2"/>
        <charset val="134"/>
      </rPr>
      <t>IPAD</t>
    </r>
    <r>
      <rPr>
        <sz val="9"/>
        <rFont val="微软雅黑"/>
        <family val="2"/>
        <charset val="134"/>
      </rPr>
      <t>适用程序</t>
    </r>
  </si>
  <si>
    <r>
      <rPr>
        <sz val="9"/>
        <rFont val="微软雅黑"/>
        <family val="2"/>
        <charset val="134"/>
      </rPr>
      <t>应用商店下载链接</t>
    </r>
  </si>
  <si>
    <t>提供应用商店下载链接，下载服务器租赁</t>
  </si>
  <si>
    <t>月</t>
  </si>
  <si>
    <r>
      <rPr>
        <sz val="9"/>
        <rFont val="微软雅黑"/>
        <family val="2"/>
        <charset val="134"/>
      </rPr>
      <t>一名客户经理及一名客服前期负责整理原始素材的整理与搜集，全程负责项目跟进和沟通工作</t>
    </r>
  </si>
  <si>
    <r>
      <rPr>
        <b/>
        <sz val="9"/>
        <rFont val="Arial"/>
        <family val="2"/>
        <charset val="134"/>
      </rPr>
      <t xml:space="preserve">F. </t>
    </r>
    <r>
      <rPr>
        <b/>
        <sz val="9"/>
        <rFont val="微软雅黑"/>
        <family val="2"/>
        <charset val="134"/>
      </rPr>
      <t>数据库制作</t>
    </r>
  </si>
  <si>
    <r>
      <rPr>
        <sz val="9"/>
        <rFont val="微软雅黑"/>
        <family val="2"/>
        <charset val="134"/>
      </rPr>
      <t>系统框架设计调整</t>
    </r>
  </si>
  <si>
    <r>
      <rPr>
        <sz val="9"/>
        <rFont val="微软雅黑"/>
        <family val="2"/>
        <charset val="134"/>
      </rPr>
      <t>根据需求，对系统的整体框架进行专业规划、系统可行性分析、安全性分析等一系列前期设计及其整体系统调整</t>
    </r>
  </si>
  <si>
    <t>数据库框架调整</t>
  </si>
  <si>
    <r>
      <rPr>
        <sz val="9"/>
        <rFont val="微软雅黑"/>
        <family val="2"/>
        <charset val="134"/>
      </rPr>
      <t>按照需求及调研结果，进行数据中心的设计，以确保整体系统数据框架的合理性、可扩展性，同时也为今后扩展系统打下良好的可扩展数据结构框架</t>
    </r>
  </si>
  <si>
    <r>
      <rPr>
        <sz val="9"/>
        <rFont val="微软雅黑"/>
        <family val="2"/>
        <charset val="134"/>
      </rPr>
      <t>系统帐号模块调整</t>
    </r>
  </si>
  <si>
    <r>
      <rPr>
        <sz val="9"/>
        <rFont val="微软雅黑"/>
        <family val="2"/>
        <charset val="134"/>
      </rPr>
      <t>分为数据采集中心管理和帐号管理，也就是管理员通过该模块可以快捷的对中心以下的各数据采集点数据进行添加，编辑，启动，停止等操作；并且根据不同权限给予不同的帐号，以便监察各帐号的使用情况</t>
    </r>
  </si>
  <si>
    <r>
      <rPr>
        <sz val="9"/>
        <rFont val="微软雅黑"/>
        <family val="2"/>
        <charset val="134"/>
      </rPr>
      <t>信息管理模块调整</t>
    </r>
  </si>
  <si>
    <r>
      <rPr>
        <sz val="9"/>
        <rFont val="微软雅黑"/>
        <family val="2"/>
        <charset val="134"/>
      </rPr>
      <t>设置录入信息字段，提供实时保存数据的功能、临时数据空间以保存新添加的数据。同时预留添加其他新增字段功能，以便二次开发。</t>
    </r>
  </si>
  <si>
    <r>
      <rPr>
        <sz val="9"/>
        <rFont val="微软雅黑"/>
        <family val="2"/>
        <charset val="134"/>
      </rPr>
      <t>数据分析及报表调整</t>
    </r>
  </si>
  <si>
    <r>
      <rPr>
        <sz val="9"/>
        <rFont val="微软雅黑"/>
        <family val="2"/>
        <charset val="134"/>
      </rPr>
      <t>数据统计、分析功能开发，以及自动生成报表功能</t>
    </r>
  </si>
  <si>
    <r>
      <rPr>
        <sz val="9"/>
        <rFont val="微软雅黑"/>
        <family val="2"/>
        <charset val="134"/>
      </rPr>
      <t>数据导出模块调整</t>
    </r>
  </si>
  <si>
    <r>
      <rPr>
        <sz val="9"/>
        <rFont val="微软雅黑"/>
        <family val="2"/>
        <charset val="134"/>
      </rPr>
      <t>实现数据统计、分析而设立的；用户可以选择不同的筛选条件对数据进行筛选，并且将筛选结果导出成</t>
    </r>
    <r>
      <rPr>
        <sz val="9"/>
        <rFont val="Arial"/>
        <family val="2"/>
        <charset val="134"/>
      </rPr>
      <t>Excel</t>
    </r>
    <r>
      <rPr>
        <sz val="9"/>
        <rFont val="微软雅黑"/>
        <family val="2"/>
        <charset val="134"/>
      </rPr>
      <t>文件</t>
    </r>
  </si>
  <si>
    <r>
      <rPr>
        <sz val="9"/>
        <rFont val="微软雅黑"/>
        <family val="2"/>
        <charset val="134"/>
      </rPr>
      <t>系统安全模块调整</t>
    </r>
  </si>
  <si>
    <r>
      <rPr>
        <sz val="9"/>
        <rFont val="微软雅黑"/>
        <family val="2"/>
        <charset val="134"/>
      </rPr>
      <t>实现帐号登陆时验证帐号的有效性、真实性；防止外来人员恶意攻击系统；数据录入时相关数据选项的验证，检验数据的真实性</t>
    </r>
  </si>
  <si>
    <r>
      <rPr>
        <sz val="9"/>
        <rFont val="微软雅黑"/>
        <family val="2"/>
        <charset val="134"/>
      </rPr>
      <t>系统认证码调整</t>
    </r>
  </si>
  <si>
    <r>
      <rPr>
        <sz val="9"/>
        <rFont val="微软雅黑"/>
        <family val="2"/>
        <charset val="134"/>
      </rPr>
      <t>系统在有限期内正常运行，超出设定的有效期则需另行申请注册码，重新注册</t>
    </r>
  </si>
  <si>
    <t>G.多媒体课件制作</t>
  </si>
  <si>
    <t>多媒体课件制作</t>
  </si>
  <si>
    <t>幻灯片视频同步合成
按会议视频时长计算</t>
  </si>
  <si>
    <t>原始素材剪辑
按会议视频时长计算</t>
  </si>
  <si>
    <t>文件格式转换</t>
  </si>
  <si>
    <t>内容同步校验</t>
  </si>
  <si>
    <t>Part II: Website</t>
    <phoneticPr fontId="5" type="noConversion"/>
  </si>
  <si>
    <t>H. 网站设计／minisite 设计</t>
  </si>
  <si>
    <t>页面设计需求调研</t>
    <phoneticPr fontId="9" type="noConversion"/>
  </si>
  <si>
    <t>调研整个网站的功能业务需求</t>
    <phoneticPr fontId="9" type="noConversion"/>
  </si>
  <si>
    <t>套</t>
    <phoneticPr fontId="9" type="noConversion"/>
  </si>
  <si>
    <t>主页面设计</t>
    <phoneticPr fontId="9" type="noConversion"/>
  </si>
  <si>
    <t>首页效果设计（PC和移动端分开设计）</t>
    <phoneticPr fontId="9" type="noConversion"/>
  </si>
  <si>
    <t>页</t>
    <phoneticPr fontId="9" type="noConversion"/>
  </si>
  <si>
    <t>页面设计</t>
    <phoneticPr fontId="9" type="noConversion"/>
  </si>
  <si>
    <t>二级、三级页面设计</t>
    <phoneticPr fontId="9" type="noConversion"/>
  </si>
  <si>
    <t xml:space="preserve">页面交互设计 </t>
    <phoneticPr fontId="9" type="noConversion"/>
  </si>
  <si>
    <t>基于用户数据交互的页面设计</t>
    <phoneticPr fontId="9" type="noConversion"/>
  </si>
  <si>
    <t>互动逻辑设计</t>
    <phoneticPr fontId="9" type="noConversion"/>
  </si>
  <si>
    <t>基于用户交互或者根据事务判断的复杂逻辑设计</t>
    <phoneticPr fontId="9" type="noConversion"/>
  </si>
  <si>
    <t>手绘原画</t>
    <phoneticPr fontId="9" type="noConversion"/>
  </si>
  <si>
    <t>基于客户需求的类目原画</t>
    <phoneticPr fontId="9" type="noConversion"/>
  </si>
  <si>
    <t>3D MAX设计</t>
    <phoneticPr fontId="9" type="noConversion"/>
  </si>
  <si>
    <t>产品或者其他3D全视角展示（不含交互）</t>
    <phoneticPr fontId="9" type="noConversion"/>
  </si>
  <si>
    <t>手绘形象设计</t>
  </si>
  <si>
    <t>卡通形象设计</t>
  </si>
  <si>
    <t>Banner制作</t>
  </si>
  <si>
    <t>静态Banner制作</t>
  </si>
  <si>
    <t>秒</t>
  </si>
  <si>
    <t>GIF Banner制作</t>
  </si>
  <si>
    <t>Flash Banner制作</t>
  </si>
  <si>
    <t>多媒体界面设计</t>
  </si>
  <si>
    <t>Button设计制作</t>
  </si>
  <si>
    <t>项</t>
  </si>
  <si>
    <t>静态小菜单设计制作</t>
  </si>
  <si>
    <t>动态小菜单设计制作</t>
  </si>
  <si>
    <t>静态大菜单设计制作</t>
  </si>
  <si>
    <t>动态大菜单设计制作</t>
  </si>
  <si>
    <t>I. 网站搭建／minisite 搭建</t>
  </si>
  <si>
    <t>页面切图</t>
    <phoneticPr fontId="9" type="noConversion"/>
  </si>
  <si>
    <t>符合制作HTML的最小UI单元</t>
    <phoneticPr fontId="9" type="noConversion"/>
  </si>
  <si>
    <t>前端页面开发</t>
    <phoneticPr fontId="9" type="noConversion"/>
  </si>
  <si>
    <t>软件前端页面制作及效果开发</t>
    <phoneticPr fontId="9" type="noConversion"/>
  </si>
  <si>
    <t>数据库开发</t>
    <phoneticPr fontId="9" type="noConversion"/>
  </si>
  <si>
    <t>开发基于当前项目的数据结构/存储过程等，提供可视化数据库管理系统一套</t>
    <phoneticPr fontId="9" type="noConversion"/>
  </si>
  <si>
    <t>后台功能基础模块</t>
    <phoneticPr fontId="9" type="noConversion"/>
  </si>
  <si>
    <t>含基本的后台登入/界面菜单/系统日志/后台管理员设置/权限等</t>
    <phoneticPr fontId="9" type="noConversion"/>
  </si>
  <si>
    <t>个</t>
    <phoneticPr fontId="9" type="noConversion"/>
  </si>
  <si>
    <t>CRM系统（客户关系管理）</t>
    <phoneticPr fontId="5" type="noConversion"/>
  </si>
  <si>
    <t>含基本的用户列表，用户分类，用户信息，用户搜索，基础的客户信息管理等基本功能</t>
    <phoneticPr fontId="5" type="noConversion"/>
  </si>
  <si>
    <t>项</t>
    <phoneticPr fontId="5" type="noConversion"/>
  </si>
  <si>
    <t>客户终端来源统计分析，地域分布，访问时长等客户行为分析</t>
    <phoneticPr fontId="5" type="noConversion"/>
  </si>
  <si>
    <t>根据客户的需求来定制，如销售/订单/营销/呼叫中心/智能决策/动态报表/移动端支持等</t>
    <phoneticPr fontId="5" type="noConversion"/>
  </si>
  <si>
    <t>CMS系统（内容管理系统）</t>
    <phoneticPr fontId="5" type="noConversion"/>
  </si>
  <si>
    <t>包括频道管理，内容资讯分类（3级内），文档内容管理，内容HTML可视化编辑等</t>
    <phoneticPr fontId="5" type="noConversion"/>
  </si>
  <si>
    <t>项</t>
    <phoneticPr fontId="9" type="noConversion"/>
  </si>
  <si>
    <t>包括内容评论，互评，分享，内容联动等功能</t>
    <phoneticPr fontId="5" type="noConversion"/>
  </si>
  <si>
    <t>根据客户的需求定制各类需求，如权限管理，统计分析等</t>
    <phoneticPr fontId="5" type="noConversion"/>
  </si>
  <si>
    <t>用户管理系统</t>
    <phoneticPr fontId="5" type="noConversion"/>
  </si>
  <si>
    <t>用户属性的自定义增加</t>
    <phoneticPr fontId="5" type="noConversion"/>
  </si>
  <si>
    <t>工时</t>
    <phoneticPr fontId="5" type="noConversion"/>
  </si>
  <si>
    <t>按单个用户、用户组、用户角色进行管理</t>
    <phoneticPr fontId="5" type="noConversion"/>
  </si>
  <si>
    <t>提供用户注册、审核、权限分配等管理功能</t>
    <phoneticPr fontId="5" type="noConversion"/>
  </si>
  <si>
    <t>频道栏目管理</t>
    <phoneticPr fontId="5" type="noConversion"/>
  </si>
  <si>
    <t xml:space="preserve">支持信息按栏目进行多级分类管理，支持普通栏目、引用，虚拟栏目、头条栏目、链接栏目、表单栏目等多种类型
</t>
    <phoneticPr fontId="5" type="noConversion"/>
  </si>
  <si>
    <t>支持栏目移动便于对栏目顺序进行调整</t>
    <phoneticPr fontId="5" type="noConversion"/>
  </si>
  <si>
    <t>每个栏目可以设置对应的存放位置以便存放发布后的页面</t>
    <phoneticPr fontId="5" type="noConversion"/>
  </si>
  <si>
    <t>支持栏目及子栏目的无限级增加、删除、复制、分发等</t>
    <phoneticPr fontId="5" type="noConversion"/>
  </si>
  <si>
    <t>文档管理</t>
    <phoneticPr fontId="5" type="noConversion"/>
  </si>
  <si>
    <t xml:space="preserve">提供全面的文档管理功能，包括对单篇或批量文档的移动、复制、引用、导出/导入功能
</t>
    <phoneticPr fontId="5" type="noConversion"/>
  </si>
  <si>
    <t xml:space="preserve">提供支持虚拟栏目，可以设置检索条件，根据检索条件从其它栏
目引入数据，组合形成新的栏目，如专题栏目等
</t>
    <phoneticPr fontId="5" type="noConversion"/>
  </si>
  <si>
    <t xml:space="preserve">提供信息自动分发功能，通过设定一定的分发条件可以实现信息跨站点、跨栏目自动分发发布
</t>
    <phoneticPr fontId="5" type="noConversion"/>
  </si>
  <si>
    <t>支持自定义文档类型，如新闻，视频等TAG</t>
    <phoneticPr fontId="5" type="noConversion"/>
  </si>
  <si>
    <t>发布管理</t>
    <phoneticPr fontId="5" type="noConversion"/>
  </si>
  <si>
    <t xml:space="preserve">采用静态页面生成技术，将文档库中的内容结合 HTML 页面风格模版生成最终的HTML提高访问效率
</t>
    <phoneticPr fontId="5" type="noConversion"/>
  </si>
  <si>
    <t xml:space="preserve">页面发布以前提供站点、栏目、文档页面的预览功能支持多语种的发布汉
语、英语
</t>
    <phoneticPr fontId="5" type="noConversion"/>
  </si>
  <si>
    <t>提供发布监控功能可以对发布队列进行监控管理</t>
    <phoneticPr fontId="5" type="noConversion"/>
  </si>
  <si>
    <t xml:space="preserve">提供信息自动分发功能通过设定一定的分发条件可以实现信息跨站点、跨栏目自动分发发布
</t>
    <phoneticPr fontId="5" type="noConversion"/>
  </si>
  <si>
    <t>权限管理</t>
    <phoneticPr fontId="5" type="noConversion"/>
  </si>
  <si>
    <t xml:space="preserve">支持系统角色自定义自定义角色时权限控制范围最小单位为栏目、栏目和具体文档的增删改
</t>
    <phoneticPr fontId="5" type="noConversion"/>
  </si>
  <si>
    <t xml:space="preserve">可按系统中已有角色对系统管理员、文档采编人员、信息审核人员、模板制作人员等进行授权
</t>
    <phoneticPr fontId="5" type="noConversion"/>
  </si>
  <si>
    <t>用户角色与用户的各种属性相关联可以很快的为某一用户赋予角色和权限</t>
    <phoneticPr fontId="5" type="noConversion"/>
  </si>
  <si>
    <t>统计分析</t>
    <phoneticPr fontId="5" type="noConversion"/>
  </si>
  <si>
    <t>可以统计不同站点/栏目的文档数据</t>
    <phoneticPr fontId="5" type="noConversion"/>
  </si>
  <si>
    <t>可以统计不同来源的文档数据</t>
    <phoneticPr fontId="5" type="noConversion"/>
  </si>
  <si>
    <t>支持统计图表的生成对统计结果可以表格、柱状图、饼状图多种方式展示</t>
    <phoneticPr fontId="5" type="noConversion"/>
  </si>
  <si>
    <t>系统日志</t>
    <phoneticPr fontId="5" type="noConversion"/>
  </si>
  <si>
    <t>对使用系统所有用户的所有操作都提供完善的日志记载功能</t>
    <phoneticPr fontId="5" type="noConversion"/>
  </si>
  <si>
    <t>表单系统</t>
    <phoneticPr fontId="5" type="noConversion"/>
  </si>
  <si>
    <t>收集用户提交的基本信息，10个参数以内</t>
    <phoneticPr fontId="5" type="noConversion"/>
  </si>
  <si>
    <t>个</t>
    <phoneticPr fontId="5" type="noConversion"/>
  </si>
  <si>
    <t>前端角色与访问权限（定制）</t>
    <phoneticPr fontId="9" type="noConversion"/>
  </si>
  <si>
    <t>根据需求创建不同的角色，为用户分组；不同角色的用户拥有不同的内容访问权限，甚至不同的内容界面，如界面控件分布，内容动态差异展示，H5动画差异展示。</t>
    <phoneticPr fontId="9" type="noConversion"/>
  </si>
  <si>
    <t>投票系统</t>
    <phoneticPr fontId="9" type="noConversion"/>
  </si>
  <si>
    <t>根据用户的需求提供页面投票功能（10个投票项内）和投票数据收集系统</t>
    <phoneticPr fontId="5" type="noConversion"/>
  </si>
  <si>
    <t>套/次</t>
    <phoneticPr fontId="5" type="noConversion"/>
  </si>
  <si>
    <t>会议系统</t>
    <phoneticPr fontId="5" type="noConversion"/>
  </si>
  <si>
    <t>提供会议日程安排，邀请函（含2套模板）</t>
    <phoneticPr fontId="5" type="noConversion"/>
  </si>
  <si>
    <t>会中发言，大屏幕上墙，会中互动（抽奖/通知/投票等）,会后互动</t>
    <phoneticPr fontId="5" type="noConversion"/>
  </si>
  <si>
    <t>根据客户的需求定制功能，如直播</t>
    <phoneticPr fontId="5" type="noConversion"/>
  </si>
  <si>
    <t>套</t>
    <phoneticPr fontId="5" type="noConversion"/>
  </si>
  <si>
    <t>H5制作</t>
    <phoneticPr fontId="5" type="noConversion"/>
  </si>
  <si>
    <t>根据客户的需求制作H5界面（不含交互功能）</t>
    <phoneticPr fontId="5" type="noConversion"/>
  </si>
  <si>
    <t>视频播放系统</t>
    <phoneticPr fontId="5" type="noConversion"/>
  </si>
  <si>
    <t>提供视频播放功能，提供播放权限控制，播放记忆功能等，可与客户的网站，移动端无缝对接</t>
    <phoneticPr fontId="5" type="noConversion"/>
  </si>
  <si>
    <t>二维码业务生成</t>
    <phoneticPr fontId="9" type="noConversion"/>
  </si>
  <si>
    <t>动态活码 可监测二维码被扫描次数，扫描来源</t>
    <phoneticPr fontId="9" type="noConversion"/>
  </si>
  <si>
    <t>用户访问行为监测</t>
    <phoneticPr fontId="9" type="noConversion"/>
  </si>
  <si>
    <t>监测用户的分布，停留页面时间，访问来源，页面访问统计等</t>
    <phoneticPr fontId="9" type="noConversion"/>
  </si>
  <si>
    <t>系统测试联调</t>
    <phoneticPr fontId="5" type="noConversion"/>
  </si>
  <si>
    <t>提供当前系统的测试，BUG修复等</t>
    <phoneticPr fontId="5" type="noConversion"/>
  </si>
  <si>
    <t>正式环境部署</t>
    <phoneticPr fontId="9" type="noConversion"/>
  </si>
  <si>
    <t>提供正式生产环境部署一次，超过次数按数据迁移收费</t>
    <phoneticPr fontId="9" type="noConversion"/>
  </si>
  <si>
    <t>次</t>
    <phoneticPr fontId="5" type="noConversion"/>
  </si>
  <si>
    <t>J.硬件/网络资源</t>
  </si>
  <si>
    <t>域名</t>
    <phoneticPr fontId="9" type="noConversion"/>
  </si>
  <si>
    <t>万网域名</t>
    <phoneticPr fontId="9" type="noConversion"/>
  </si>
  <si>
    <t>服务器租赁</t>
    <phoneticPr fontId="9" type="noConversion"/>
  </si>
  <si>
    <t>阿里云服务器</t>
    <phoneticPr fontId="9" type="noConversion"/>
  </si>
  <si>
    <t>台</t>
    <phoneticPr fontId="9" type="noConversion"/>
  </si>
  <si>
    <t>CDN资源</t>
    <phoneticPr fontId="5" type="noConversion"/>
  </si>
  <si>
    <t>CDN加速</t>
    <phoneticPr fontId="5" type="noConversion"/>
  </si>
  <si>
    <t>G</t>
    <phoneticPr fontId="5" type="noConversion"/>
  </si>
  <si>
    <t>K. 网站维护／minisite 维护</t>
  </si>
  <si>
    <t>资料收集整理</t>
    <phoneticPr fontId="9" type="noConversion"/>
  </si>
  <si>
    <t>基于项目运营需求的资料整理收集</t>
    <phoneticPr fontId="9" type="noConversion"/>
  </si>
  <si>
    <t>资料编辑</t>
    <phoneticPr fontId="9" type="noConversion"/>
  </si>
  <si>
    <t>项目类资讯资料编辑，不含H5项目制作</t>
    <phoneticPr fontId="9" type="noConversion"/>
  </si>
  <si>
    <t>资料上传</t>
    <phoneticPr fontId="9" type="noConversion"/>
  </si>
  <si>
    <t>项目后台资料上传</t>
    <phoneticPr fontId="9" type="noConversion"/>
  </si>
  <si>
    <t>系统使用培训</t>
    <phoneticPr fontId="9" type="noConversion"/>
  </si>
  <si>
    <t>培训及操作演示</t>
    <phoneticPr fontId="9" type="noConversion"/>
  </si>
  <si>
    <t>系统维护更新</t>
    <phoneticPr fontId="9" type="noConversion"/>
  </si>
  <si>
    <t>系统稳定性监测和日常维护</t>
    <phoneticPr fontId="9" type="noConversion"/>
  </si>
  <si>
    <t>月</t>
    <phoneticPr fontId="9" type="noConversion"/>
  </si>
  <si>
    <t>用户监测报告</t>
    <phoneticPr fontId="9" type="noConversion"/>
  </si>
  <si>
    <t>用户访问监测报告以及系统监测报告</t>
    <phoneticPr fontId="9" type="noConversion"/>
  </si>
  <si>
    <t>人工筛选</t>
    <phoneticPr fontId="9" type="noConversion"/>
  </si>
  <si>
    <t>项目管理</t>
    <phoneticPr fontId="9" type="noConversion"/>
  </si>
  <si>
    <t>数据系统迁移</t>
    <phoneticPr fontId="9" type="noConversion"/>
  </si>
  <si>
    <t>提供系统从一处迁移到另一处的服务（仅限本司客户）</t>
    <phoneticPr fontId="5" type="noConversion"/>
  </si>
  <si>
    <t>次</t>
    <phoneticPr fontId="9" type="noConversion"/>
  </si>
  <si>
    <t>服务器环境部署</t>
    <phoneticPr fontId="9" type="noConversion"/>
  </si>
  <si>
    <t>根据客户的需求部署对应的服务器环境</t>
    <phoneticPr fontId="5" type="noConversion"/>
  </si>
  <si>
    <t>L.E-Learning系统</t>
  </si>
  <si>
    <t>系统策划</t>
    <phoneticPr fontId="9" type="noConversion"/>
  </si>
  <si>
    <t>项目的设计策划及需求分析</t>
    <phoneticPr fontId="5" type="noConversion"/>
  </si>
  <si>
    <t>系统构建</t>
    <phoneticPr fontId="9" type="noConversion"/>
  </si>
  <si>
    <t xml:space="preserve">平台搭建，包括：会员注册系统、数据库、在线学习系统、评分奖励系统、互动模块等
</t>
    <phoneticPr fontId="5" type="noConversion"/>
  </si>
  <si>
    <t xml:space="preserve">数据收集内容整理
</t>
    <phoneticPr fontId="5" type="noConversion"/>
  </si>
  <si>
    <t>系统维护</t>
    <phoneticPr fontId="9" type="noConversion"/>
  </si>
  <si>
    <t>服务器的租用及管理</t>
    <phoneticPr fontId="5" type="noConversion"/>
  </si>
  <si>
    <t xml:space="preserve">定期或不定期的进行E-learning系统内容的更新
</t>
    <phoneticPr fontId="5" type="noConversion"/>
  </si>
  <si>
    <t xml:space="preserve">定期或不定期的数据报表及统计分析
</t>
    <phoneticPr fontId="5" type="noConversion"/>
  </si>
  <si>
    <t>工时</t>
  </si>
  <si>
    <t>Part III： Video &amp; Filming</t>
    <phoneticPr fontId="9" type="noConversion"/>
  </si>
  <si>
    <t>M.拍摄人员</t>
  </si>
  <si>
    <t>编导</t>
    <phoneticPr fontId="9" type="noConversion"/>
  </si>
  <si>
    <t>项目负责人，视频策划及沟通</t>
    <phoneticPr fontId="9" type="noConversion"/>
  </si>
  <si>
    <t>人／天</t>
    <phoneticPr fontId="9" type="noConversion"/>
  </si>
  <si>
    <t>导演</t>
    <phoneticPr fontId="9" type="noConversion"/>
  </si>
  <si>
    <t>制作视频的组织者和领导者</t>
    <phoneticPr fontId="9" type="noConversion"/>
  </si>
  <si>
    <t>导播</t>
    <phoneticPr fontId="9" type="noConversion"/>
  </si>
  <si>
    <t xml:space="preserve">现场导播 </t>
    <phoneticPr fontId="9" type="noConversion"/>
  </si>
  <si>
    <t xml:space="preserve">摄像 </t>
    <phoneticPr fontId="9" type="noConversion"/>
  </si>
  <si>
    <t xml:space="preserve">专业摄像师 </t>
    <phoneticPr fontId="9" type="noConversion"/>
  </si>
  <si>
    <t>摄影</t>
    <phoneticPr fontId="9" type="noConversion"/>
  </si>
  <si>
    <t>专业摄影师</t>
    <phoneticPr fontId="9" type="noConversion"/>
  </si>
  <si>
    <t>灯光师</t>
    <phoneticPr fontId="9" type="noConversion"/>
  </si>
  <si>
    <t>专业灯光师</t>
    <phoneticPr fontId="9" type="noConversion"/>
  </si>
  <si>
    <t>录音师</t>
    <phoneticPr fontId="9" type="noConversion"/>
  </si>
  <si>
    <t>现场收声</t>
    <phoneticPr fontId="9" type="noConversion"/>
  </si>
  <si>
    <t>小工</t>
    <phoneticPr fontId="9" type="noConversion"/>
  </si>
  <si>
    <t>现场小工</t>
    <phoneticPr fontId="9" type="noConversion"/>
  </si>
  <si>
    <t>N.设备硬件</t>
  </si>
  <si>
    <t xml:space="preserve">摄像设备 </t>
    <phoneticPr fontId="9" type="noConversion"/>
  </si>
  <si>
    <t xml:space="preserve">高清摄像机(带脚架) </t>
    <phoneticPr fontId="9" type="noConversion"/>
  </si>
  <si>
    <t>台／天</t>
    <phoneticPr fontId="9" type="noConversion"/>
  </si>
  <si>
    <t xml:space="preserve">摄影设备 </t>
    <phoneticPr fontId="9" type="noConversion"/>
  </si>
  <si>
    <t xml:space="preserve">专业单反照相机 </t>
    <phoneticPr fontId="9" type="noConversion"/>
  </si>
  <si>
    <t xml:space="preserve">导播设备 </t>
    <phoneticPr fontId="9" type="noConversion"/>
  </si>
  <si>
    <t xml:space="preserve">高清信号导播台 </t>
    <phoneticPr fontId="9" type="noConversion"/>
  </si>
  <si>
    <t xml:space="preserve">灯光设备 </t>
    <phoneticPr fontId="9" type="noConversion"/>
  </si>
  <si>
    <t xml:space="preserve">现场灯光 </t>
    <phoneticPr fontId="9" type="noConversion"/>
  </si>
  <si>
    <t xml:space="preserve">录音设备 </t>
    <phoneticPr fontId="9" type="noConversion"/>
  </si>
  <si>
    <t xml:space="preserve">专业无线话筒 </t>
    <phoneticPr fontId="9" type="noConversion"/>
  </si>
  <si>
    <t xml:space="preserve">摇臂 </t>
    <phoneticPr fontId="9" type="noConversion"/>
  </si>
  <si>
    <t xml:space="preserve">可进手术室的小摇臂 </t>
    <phoneticPr fontId="9" type="noConversion"/>
  </si>
  <si>
    <t>轨道</t>
    <phoneticPr fontId="9" type="noConversion"/>
  </si>
  <si>
    <t>用于运动镜头拍摄的轨道</t>
    <phoneticPr fontId="9" type="noConversion"/>
  </si>
  <si>
    <t>存储设备</t>
    <phoneticPr fontId="9" type="noConversion"/>
  </si>
  <si>
    <t>大容量高清视频存储盘</t>
    <phoneticPr fontId="9" type="noConversion"/>
  </si>
  <si>
    <t>O.后期制作</t>
  </si>
  <si>
    <t xml:space="preserve">后期剪辑 </t>
    <phoneticPr fontId="9" type="noConversion"/>
  </si>
  <si>
    <t xml:space="preserve">后期剪辑粗剪 </t>
    <phoneticPr fontId="9" type="noConversion"/>
  </si>
  <si>
    <t>天</t>
    <phoneticPr fontId="9" type="noConversion"/>
  </si>
  <si>
    <t xml:space="preserve">后期剪辑精剪 </t>
    <phoneticPr fontId="9" type="noConversion"/>
  </si>
  <si>
    <t>视频采集(普通机房)</t>
  </si>
  <si>
    <t>素材整理(含操作人员费用)</t>
  </si>
  <si>
    <t>音视频剪辑,合成(高级机房，含操作人员费用)</t>
  </si>
  <si>
    <t>Flint机房制作(Flint机房+编导)</t>
  </si>
  <si>
    <t>平面设计</t>
    <phoneticPr fontId="9" type="noConversion"/>
  </si>
  <si>
    <t>平面设计包装</t>
    <phoneticPr fontId="9" type="noConversion"/>
  </si>
  <si>
    <t>2D动画制作</t>
  </si>
  <si>
    <t>AE效果动画制作(初级)</t>
  </si>
  <si>
    <t>AE效果动画制作(中级)</t>
  </si>
  <si>
    <t>AE效果动画制作(高级)</t>
  </si>
  <si>
    <t>手绘FLASH效果动画制作(初级)</t>
  </si>
  <si>
    <t>手绘FLASH效果动画制作(中级)</t>
  </si>
  <si>
    <t>手绘FLASH效果动画制作(高级)</t>
  </si>
  <si>
    <t>手绘FLASH角色动画制作(初级)</t>
  </si>
  <si>
    <t>手绘FLASH角色动画制作(中级)</t>
  </si>
  <si>
    <t>手绘FLASH角色动画制作(高级)</t>
  </si>
  <si>
    <t>非手绘FLASH效果动画制作(初级)</t>
  </si>
  <si>
    <t>非手绘FLASH效果动画制作(中级)</t>
  </si>
  <si>
    <t>非手绘FLASH效果动画制作(高级)</t>
  </si>
  <si>
    <t>FLASH PPT讲解动画制作</t>
  </si>
  <si>
    <t>分钟</t>
  </si>
  <si>
    <t>3D动画制作</t>
  </si>
  <si>
    <t>固态静物类3D建模</t>
  </si>
  <si>
    <t>动态静物类3D建模</t>
  </si>
  <si>
    <t>人物类3D建模</t>
  </si>
  <si>
    <t>建筑类3D建模</t>
  </si>
  <si>
    <t>3D效果动画制作(初级)</t>
  </si>
  <si>
    <t>3D效果动画制作(中级)</t>
  </si>
  <si>
    <t>3D效果动画制作(高级)</t>
  </si>
  <si>
    <t>音乐</t>
  </si>
  <si>
    <t>音效制作</t>
  </si>
  <si>
    <t>条</t>
  </si>
  <si>
    <r>
      <t>作曲</t>
    </r>
    <r>
      <rPr>
        <sz val="9"/>
        <rFont val="Arial"/>
        <family val="2"/>
      </rPr>
      <t/>
    </r>
  </si>
  <si>
    <t>配音（名人另计）</t>
  </si>
  <si>
    <t>专业中文配音</t>
  </si>
  <si>
    <t>专业英文配音</t>
  </si>
  <si>
    <t>专业中文角色配音</t>
  </si>
  <si>
    <t>人/分钟</t>
  </si>
  <si>
    <t>专业英文角色配音</t>
  </si>
  <si>
    <t>录音棚租赁</t>
  </si>
  <si>
    <t>P.手术视频拍摄及剪辑</t>
  </si>
  <si>
    <t>2D手术剪辑</t>
  </si>
  <si>
    <t>手术片头片尾制作
制作标准：根据客户需求片头界面设计、LOGO添加、手术名称、术者姓名等，包含简单特效。</t>
  </si>
  <si>
    <t>手术剪辑（粗剪+后期精剪）
包括本地上门剪辑费用</t>
  </si>
  <si>
    <t>手术步奏中文字幕添加、制作效果添加与视频中
手术中文字标注、手术关键步骤标注、手术说明等</t>
  </si>
  <si>
    <t>3D 手术拍摄 （按每台手术3-8小时）</t>
  </si>
  <si>
    <t>3D高清摄录一体机租用</t>
  </si>
  <si>
    <t>台</t>
  </si>
  <si>
    <t>ATOMOS Samurai Blade 智能硬盘记录单元</t>
  </si>
  <si>
    <t>全方位专业摄像云台及摇臂租用</t>
  </si>
  <si>
    <t>高清投影（术者看）</t>
  </si>
  <si>
    <t>7寸3DLOOK监看设备</t>
  </si>
  <si>
    <t>LED辅助灯光</t>
  </si>
  <si>
    <t>手术专业拍摄（2名工作人员）</t>
  </si>
  <si>
    <t>3D手术剪辑 (完成一台手术录像剪辑)</t>
  </si>
  <si>
    <t>3D格式转换（左右双画面，可编辑）</t>
  </si>
  <si>
    <t>手术剪辑（后期精细剪辑，细化手术步骤，展现完整手术过程)</t>
  </si>
  <si>
    <t>3D校调（修正深度视觉、立体连贯性）</t>
  </si>
  <si>
    <t>3D立体片头片尾包装（医院、术者介绍等）</t>
  </si>
  <si>
    <t>立体CGI（重要步骤使用视频特效进行标注）</t>
  </si>
  <si>
    <t>3D视频渲染（整合所有视音频素材，全片端倪初现 )</t>
  </si>
  <si>
    <t>色彩偏差校正(校正制作过程中的色彩偏差，还原真实色彩)</t>
  </si>
  <si>
    <t>手术视频完稿，视频格式编码，2D兼容格式</t>
  </si>
  <si>
    <t>Q.耗材类</t>
  </si>
  <si>
    <t>磁带/Tapes</t>
  </si>
  <si>
    <t>普通DV带（1小时）</t>
  </si>
  <si>
    <t>盒</t>
  </si>
  <si>
    <t>专业高清DV带（1小时）</t>
  </si>
  <si>
    <t>DVCPro（1小时）</t>
  </si>
  <si>
    <t>BET（1小时）</t>
  </si>
  <si>
    <t>Part I:Emarketing</t>
    <phoneticPr fontId="5" type="noConversion"/>
  </si>
  <si>
    <r>
      <rPr>
        <b/>
        <sz val="9"/>
        <rFont val="Arial"/>
        <family val="2"/>
        <charset val="134"/>
      </rPr>
      <t xml:space="preserve">A. </t>
    </r>
    <r>
      <rPr>
        <b/>
        <sz val="9"/>
        <rFont val="微软雅黑"/>
        <family val="2"/>
        <charset val="134"/>
      </rPr>
      <t>微信 Wechat</t>
    </r>
  </si>
  <si>
    <t>J&amp;J网络直播</t>
  </si>
  <si>
    <t>-</t>
  </si>
  <si>
    <t>音频（Event人工辅助服务费+通信费）</t>
  </si>
  <si>
    <t>网络直播回放点播</t>
  </si>
  <si>
    <t>参会方</t>
  </si>
  <si>
    <t>建议价格</t>
  </si>
  <si>
    <t>医院或酒店</t>
  </si>
  <si>
    <t>任何地方</t>
  </si>
  <si>
    <t>500方以下</t>
  </si>
  <si>
    <t>240分钟</t>
  </si>
  <si>
    <t>元/场</t>
  </si>
  <si>
    <t>每增加250方</t>
  </si>
  <si>
    <t>每增加30分钟</t>
  </si>
  <si>
    <t>大陆接入</t>
  </si>
  <si>
    <t>100~500方</t>
  </si>
  <si>
    <t>60分钟</t>
  </si>
  <si>
    <t>元/方/分钟</t>
  </si>
  <si>
    <t>500方</t>
  </si>
  <si>
    <t>3个月</t>
  </si>
  <si>
    <t>元/个</t>
  </si>
  <si>
    <t>每增加一个月</t>
  </si>
  <si>
    <t>元/月</t>
  </si>
  <si>
    <r>
      <rPr>
        <b/>
        <sz val="10"/>
        <rFont val="宋体"/>
        <family val="3"/>
        <charset val="134"/>
      </rPr>
      <t>J&amp;J网络直播包含以下服务：</t>
    </r>
    <r>
      <rPr>
        <sz val="10"/>
        <rFont val="宋体"/>
        <family val="3"/>
        <charset val="134"/>
      </rPr>
      <t xml:space="preserve">
无缝登记注册，与会者来源跟踪
90天在线回放点播
实时报告
文件本地保存</t>
    </r>
  </si>
  <si>
    <r>
      <rPr>
        <b/>
        <sz val="10"/>
        <color indexed="8"/>
        <rFont val="宋体"/>
        <family val="3"/>
        <charset val="134"/>
      </rPr>
      <t>要求：</t>
    </r>
    <r>
      <rPr>
        <sz val="10"/>
        <color indexed="8"/>
        <rFont val="宋体"/>
        <family val="3"/>
        <charset val="134"/>
      </rPr>
      <t xml:space="preserve">
包含定制注册页面
主持人和参会者参会无需安装插件
实时查看注册，与会者人数</t>
    </r>
  </si>
  <si>
    <t>项目类别</t>
  </si>
  <si>
    <t>主讲人</t>
  </si>
  <si>
    <t>参会方数</t>
  </si>
  <si>
    <t>时长</t>
  </si>
  <si>
    <t>总价</t>
  </si>
  <si>
    <t>要求</t>
  </si>
  <si>
    <r>
      <rPr>
        <b/>
        <sz val="10"/>
        <rFont val="宋体"/>
        <family val="3"/>
        <charset val="134"/>
      </rPr>
      <t>点对面平台费用</t>
    </r>
  </si>
  <si>
    <r>
      <rPr>
        <b/>
        <sz val="10"/>
        <rFont val="宋体"/>
        <family val="3"/>
        <charset val="134"/>
      </rPr>
      <t>点对点平台费用</t>
    </r>
  </si>
  <si>
    <t>J&amp;J学术会议</t>
  </si>
  <si>
    <t>J&amp;J内部学术视频会议，需要连接硬件视频系统以外的参会方（可能是来自互联网），50方以下</t>
  </si>
  <si>
    <t>元/方/场</t>
  </si>
  <si>
    <r>
      <rPr>
        <b/>
        <sz val="10"/>
        <color indexed="8"/>
        <rFont val="宋体"/>
        <family val="3"/>
        <charset val="134"/>
      </rPr>
      <t>要求：</t>
    </r>
    <r>
      <rPr>
        <sz val="10"/>
        <color indexed="8"/>
        <rFont val="宋体"/>
        <family val="3"/>
        <charset val="134"/>
      </rPr>
      <t xml:space="preserve">
适用于强生学术会议
可支持9路高清视频
10~25方内外沟通
融合现有硬件视频会议
会议稳定性佳
最大支持50方</t>
    </r>
  </si>
  <si>
    <r>
      <rPr>
        <b/>
        <sz val="10"/>
        <rFont val="宋体"/>
        <family val="3"/>
        <charset val="134"/>
      </rPr>
      <t>卫星平台</t>
    </r>
  </si>
  <si>
    <t>卫星直播</t>
  </si>
  <si>
    <t>卫星车：转播卫星车安装及使用</t>
  </si>
  <si>
    <t>元/辆/天</t>
  </si>
  <si>
    <t>接收端：信号接收端安装及使用</t>
  </si>
  <si>
    <t>元/端/天</t>
  </si>
  <si>
    <t>信号解码器（为接收双通道信号使用）</t>
  </si>
  <si>
    <t>电话耦合器:电话耦合器租赁</t>
  </si>
  <si>
    <t>元/套/天</t>
  </si>
  <si>
    <t>卫星通道费用:转发器，9M/小时，实际使用9小时，测试2小时</t>
  </si>
  <si>
    <t>元/小时</t>
  </si>
  <si>
    <r>
      <rPr>
        <b/>
        <sz val="10"/>
        <rFont val="宋体"/>
        <family val="3"/>
        <charset val="134"/>
      </rPr>
      <t>手术转播套餐</t>
    </r>
  </si>
  <si>
    <t>手术转播套餐
（单天）</t>
  </si>
  <si>
    <t>单手术室转播套餐</t>
  </si>
  <si>
    <t>单手术室腔镜或机器人主机图像单向传输至会场，不包含会场音响设备。</t>
  </si>
  <si>
    <t>增加手术室数量</t>
  </si>
  <si>
    <t>*每增加一间手术室费用，但不包含会场音响设备。</t>
  </si>
  <si>
    <t>每间手术室</t>
  </si>
  <si>
    <t>复杂导播切换</t>
  </si>
  <si>
    <t>导播切换系统，多画面复杂切换。3间手术室或更多手术室转播时必须配备。</t>
  </si>
  <si>
    <t>每天</t>
  </si>
  <si>
    <t>单手术室2D场景拍摄</t>
  </si>
  <si>
    <t>手术室场景2D拍摄</t>
  </si>
  <si>
    <t>Micphone租赁</t>
  </si>
  <si>
    <t>头戴式Micphone租赁</t>
  </si>
  <si>
    <t>其他医学影像设备兼容</t>
  </si>
  <si>
    <t>超声、CT等模拟2D影像设备支持：将信号传输至导播系统</t>
  </si>
  <si>
    <t>2D转播
可选增值服务
（单天）</t>
  </si>
  <si>
    <t>开放手术专业拍摄</t>
  </si>
  <si>
    <t>专业开放手术拍摄，提供全高清数字2D摄像机和吊臂，配备专业手术拍摄人员，并提供场景2D画面拍摄</t>
  </si>
  <si>
    <t>2D高清静态字幕</t>
  </si>
  <si>
    <t>此项服务按照独立显示屏幕数量计费</t>
  </si>
  <si>
    <t>每屏幕</t>
  </si>
  <si>
    <t>2D画中画</t>
  </si>
  <si>
    <t>在不增加投影机和屏幕数量的情况下，通过画中画显示手术画面和场景画面</t>
  </si>
  <si>
    <t>3D转播
可选增值服务
（单天）</t>
  </si>
  <si>
    <t>开放3D手术专业拍摄</t>
  </si>
  <si>
    <t>专业开放手术拍摄，提供全高清数字3D摄像机和吊臂，配备专业手术拍摄人员，并提供场景3D画面拍摄</t>
  </si>
  <si>
    <t>3D高清静态字幕</t>
  </si>
  <si>
    <t>3D画中画</t>
  </si>
  <si>
    <t>通过画中画显示手术画面和场景画面，主画面为3D，小画面为2D</t>
  </si>
  <si>
    <r>
      <rPr>
        <b/>
        <sz val="10"/>
        <rFont val="宋体"/>
        <family val="3"/>
        <charset val="134"/>
      </rPr>
      <t>设备租赁</t>
    </r>
  </si>
  <si>
    <t>音视频及灯光</t>
  </si>
  <si>
    <t>POLYCOME语音设备</t>
  </si>
  <si>
    <t>元/套/场</t>
  </si>
  <si>
    <t>Sony DSR-PD190或类似型号专业摄像机</t>
  </si>
  <si>
    <t>元/天</t>
  </si>
  <si>
    <t>导播台-Extron iss506sc切换器或类似型号切换器</t>
  </si>
  <si>
    <t>音频控制器Clearone intel ACT回音抑制和噪音消除设备或类似功能设备</t>
  </si>
  <si>
    <t>调音台 Micker 8CH MIXER或类似型号调音台</t>
  </si>
  <si>
    <t>麦克风和音箱-NEXO或类似型号PS-15主音音箱4只；SHURE U24 BETA58A/87A MIC无线手持麦克2只</t>
  </si>
  <si>
    <t>会场音响扩声系统</t>
  </si>
  <si>
    <t>会场PPT播放系统（1920x1080数字无损传输）</t>
  </si>
  <si>
    <t>灯光-ETCPAR面光灯；MATIN LED染色灯</t>
  </si>
  <si>
    <t>3D投影及幕布</t>
  </si>
  <si>
    <t>3D全高清投影仪
（DLP）</t>
  </si>
  <si>
    <t>5500流明，分辨率1920*1080，1080P全高清，Full HD规格</t>
  </si>
  <si>
    <t>台/天</t>
  </si>
  <si>
    <t>8500流明，分辨率1920*1080，1080P全高清，Full HD规格</t>
  </si>
  <si>
    <t>20000流明，Barco HD20，分辨率1920*1080，1080P全高清，Full HD规格</t>
  </si>
  <si>
    <t>3D投影金属幕</t>
  </si>
  <si>
    <t>120寸，16：9画面，画面大小2657×1494mm，最低层高2.8米，快速折叠式</t>
  </si>
  <si>
    <t>块/天</t>
  </si>
  <si>
    <t>150寸，16：9画面，画面大小3321×1868mm，最低层高3.2米，快速折叠式</t>
  </si>
  <si>
    <t>200寸，16：9画面，画面大小4428×2491mm，最低层高3.8米，快速折叠式</t>
  </si>
  <si>
    <t>3D偏振镜片（圆偏）</t>
  </si>
  <si>
    <t>小型投影机使用的圆偏振片，含镜片固定机构</t>
  </si>
  <si>
    <t>每2片/天</t>
  </si>
  <si>
    <t>进口高档圆偏振片，含镜片固定机构</t>
  </si>
  <si>
    <t>3D眼镜租赁</t>
  </si>
  <si>
    <t>被动式3D眼镜租赁（圆偏）</t>
  </si>
  <si>
    <t>付</t>
  </si>
  <si>
    <t>3D电视机租赁</t>
  </si>
  <si>
    <t>对角线尺寸</t>
  </si>
  <si>
    <t>55寸</t>
  </si>
  <si>
    <t>70寸</t>
  </si>
  <si>
    <t>2D投影及幕布</t>
  </si>
  <si>
    <t>全高清投影（DLP）</t>
  </si>
  <si>
    <t>快速折叠幕</t>
  </si>
  <si>
    <t>120/150/200寸，16:9幕布，快速折叠式</t>
  </si>
  <si>
    <t>设备运输</t>
  </si>
  <si>
    <t>设备异地往返运输费</t>
  </si>
  <si>
    <t>每次转播</t>
  </si>
  <si>
    <r>
      <rPr>
        <b/>
        <sz val="10"/>
        <rFont val="宋体"/>
        <family val="3"/>
        <charset val="134"/>
      </rPr>
      <t>转播线路</t>
    </r>
  </si>
  <si>
    <t>转播线路</t>
  </si>
  <si>
    <t>临时光纤</t>
  </si>
  <si>
    <t>临时室内光线布线费用100米以内（转播后人工拆除）</t>
  </si>
  <si>
    <t>临时室内光线布线费用200米以内（转播后人工拆除）</t>
  </si>
  <si>
    <t>永久光纤</t>
  </si>
  <si>
    <t>永久光纤布线费用（日后转播可继续使用）</t>
  </si>
  <si>
    <t>每个项目</t>
  </si>
  <si>
    <t>网络专线</t>
  </si>
  <si>
    <t>至少20M及以上点对点专线网络开通一个月的价格（租赁到期自动拆除）</t>
  </si>
  <si>
    <r>
      <rPr>
        <b/>
        <sz val="10"/>
        <rFont val="宋体"/>
        <family val="3"/>
        <charset val="134"/>
      </rPr>
      <t>人员设备服务费用</t>
    </r>
  </si>
  <si>
    <t>人工费用</t>
  </si>
  <si>
    <t>现场技术工程师人工（大陆）</t>
  </si>
  <si>
    <t>摄影人员</t>
  </si>
  <si>
    <t>项目经理</t>
  </si>
  <si>
    <t>差旅</t>
  </si>
  <si>
    <t>上海，北京，广州</t>
  </si>
  <si>
    <t>上海周边</t>
  </si>
  <si>
    <t>其他城市</t>
  </si>
  <si>
    <r>
      <rPr>
        <b/>
        <sz val="10"/>
        <rFont val="宋体"/>
        <family val="3"/>
        <charset val="134"/>
      </rPr>
      <t>其它</t>
    </r>
  </si>
  <si>
    <t>其它</t>
  </si>
  <si>
    <t>网络直播后台录制</t>
  </si>
  <si>
    <t>会议数据统计及报告制作</t>
  </si>
  <si>
    <t>直播预演（不含设备及服务）</t>
  </si>
  <si>
    <t>直播个性化登录页面</t>
  </si>
  <si>
    <t>A.人员费用</t>
  </si>
  <si>
    <t>专职</t>
  </si>
  <si>
    <t>项目助理</t>
  </si>
  <si>
    <t>活动现场摄影师（高清设备）</t>
  </si>
  <si>
    <t>翻译人员</t>
  </si>
  <si>
    <t>同传</t>
  </si>
  <si>
    <t>交传</t>
  </si>
  <si>
    <t>B.设计服务</t>
  </si>
  <si>
    <t>KV设计--单一品牌KV设计</t>
  </si>
  <si>
    <t>含设计，三次免费修改以及完稿，如仅是基于现有画面的微调，应当给与折扣</t>
  </si>
  <si>
    <t>KV设计--联合品牌KV设计</t>
  </si>
  <si>
    <t>海报/挂旗/地贴/围膜/易拉宝</t>
  </si>
  <si>
    <t>插画</t>
  </si>
  <si>
    <t>户内外广告画面</t>
  </si>
  <si>
    <t>户内外画面比例稿</t>
  </si>
  <si>
    <t>礼盒类/纸袋类/纸盒类/塑料袋（非产品包装）</t>
  </si>
  <si>
    <t>产品礼盒/促销装（产品包装</t>
  </si>
  <si>
    <t>专柜设计</t>
  </si>
  <si>
    <t>5平米以内</t>
  </si>
  <si>
    <t>5平米以上</t>
  </si>
  <si>
    <t>专柜施工图纸</t>
  </si>
  <si>
    <t>＜5㎡</t>
  </si>
  <si>
    <t>＞5㎡</t>
  </si>
  <si>
    <t>静物展台</t>
  </si>
  <si>
    <t>＜20㎡</t>
  </si>
  <si>
    <t>20㎡~50㎡</t>
  </si>
  <si>
    <t>＞50㎡</t>
  </si>
  <si>
    <t>堆头</t>
  </si>
  <si>
    <t>1㎡左右</t>
  </si>
  <si>
    <t>异型堆头</t>
  </si>
  <si>
    <t>落地架</t>
  </si>
  <si>
    <t>0.5㎡左右</t>
  </si>
  <si>
    <t xml:space="preserve">桌面小陈列工具/挂袋/挂条 </t>
  </si>
  <si>
    <r>
      <t>端架装饰/包柱</t>
    </r>
    <r>
      <rPr>
        <b/>
        <sz val="9"/>
        <rFont val="Arial Unicode MS"/>
        <family val="2"/>
        <charset val="134"/>
      </rPr>
      <t/>
    </r>
  </si>
  <si>
    <t>1.2*1.6m左右</t>
  </si>
  <si>
    <t>产品功能演示装置</t>
  </si>
  <si>
    <t>数码拍摄</t>
  </si>
  <si>
    <t xml:space="preserve">化妆品向人物拍摄 </t>
  </si>
  <si>
    <t>静物拍摄</t>
  </si>
  <si>
    <t>修图—KV（精修）</t>
  </si>
  <si>
    <t>修图—小图（包括产品）</t>
  </si>
  <si>
    <t>C.专业医学编辑和文案</t>
  </si>
  <si>
    <t>医学PPT</t>
  </si>
  <si>
    <t>中文幻灯片编写费</t>
  </si>
  <si>
    <t>完稿为中文；费用包括翻译、编辑润色、校对；版式调整及解说词编写</t>
  </si>
  <si>
    <t>英文幻灯片编写费</t>
  </si>
  <si>
    <t>完稿为英文，费用包括翻译、编辑润色、校对；版式调整及解说词编写</t>
  </si>
  <si>
    <t>幻灯片思路创意/模版设定</t>
  </si>
  <si>
    <t>编写中文解说词，编辑，整理，排版、完稿</t>
  </si>
  <si>
    <t>封面封底设计及电脑完稿</t>
  </si>
  <si>
    <t>设计，排版及电脑完稿</t>
  </si>
  <si>
    <t>编写会议快讯/Newsletter</t>
  </si>
  <si>
    <t>封面及内页主体风格的确立，杂志形象、标识、口号的创意设计；此费用只在第一次收取</t>
  </si>
  <si>
    <t>栏目选题、刊登内容的排版及编辑，不区分2C/4C</t>
  </si>
  <si>
    <t>国内会议的采集</t>
  </si>
  <si>
    <t>国外会议的采集</t>
  </si>
  <si>
    <t>论文撰写-学术期刊</t>
  </si>
  <si>
    <t>英文论文</t>
  </si>
  <si>
    <t xml:space="preserve">含发表：初稿完成后修改两次，3次投搞，投搞后一次大修。 </t>
  </si>
  <si>
    <t>中文论文</t>
  </si>
  <si>
    <t>患者教育手册</t>
  </si>
  <si>
    <t xml:space="preserve">中文普通文章                                                           </t>
  </si>
  <si>
    <t>科普文章等</t>
  </si>
  <si>
    <t>产品手册/专论等</t>
  </si>
  <si>
    <t>就国外会议的资料整理或整理口译内容；翻译为中文文字并进行编辑校对润色整理</t>
  </si>
  <si>
    <t>单项医学资料的翻译；收费包含翻译后的校对，以中文字符计数</t>
  </si>
  <si>
    <t>工作小时</t>
  </si>
  <si>
    <t>指对非杨森公司提供的文献的检索和筛查</t>
  </si>
  <si>
    <t>病例筛查</t>
  </si>
  <si>
    <t>项目问卷编写/录入/整理/核查/审校/修改</t>
  </si>
  <si>
    <t>医学数据库整理与统计分析</t>
  </si>
  <si>
    <t>整理及统计原始数据。做数据挖掘并给出有科学意义的统计数据以供作者参考。</t>
  </si>
  <si>
    <t>作者提供搜索题目。分析文献/临床研究数据,并给出有科学意义的统计数据或建议以供作者写作meta-analysis/综术文章。</t>
  </si>
  <si>
    <t>英文论文深度评估</t>
  </si>
  <si>
    <t>中文论文深度评估</t>
  </si>
  <si>
    <t>纠正标点错误、拼写、语法和句形结构。</t>
  </si>
  <si>
    <t>D.手术图谱绘画制作</t>
  </si>
  <si>
    <t>根据客户需求，学习相关医学解剖知识及手术术式了解，画前医学指导</t>
  </si>
  <si>
    <r>
      <t>A.根据客户需求，绘画</t>
    </r>
    <r>
      <rPr>
        <b/>
        <sz val="9"/>
        <color indexed="10"/>
        <rFont val="宋体"/>
        <family val="3"/>
        <charset val="134"/>
      </rPr>
      <t>非人体</t>
    </r>
    <r>
      <rPr>
        <sz val="9"/>
        <rFont val="宋体"/>
        <family val="3"/>
        <charset val="134"/>
      </rPr>
      <t>相关图谱</t>
    </r>
  </si>
  <si>
    <t>见图例A</t>
  </si>
  <si>
    <r>
      <t>B.根据客户需求，绘画</t>
    </r>
    <r>
      <rPr>
        <b/>
        <sz val="9"/>
        <color indexed="10"/>
        <rFont val="宋体"/>
        <family val="3"/>
        <charset val="134"/>
      </rPr>
      <t>人体</t>
    </r>
    <r>
      <rPr>
        <sz val="9"/>
        <rFont val="宋体"/>
        <family val="3"/>
        <charset val="134"/>
      </rPr>
      <t>相关（之前从未绘画过的图谱）</t>
    </r>
  </si>
  <si>
    <t>根据提供的手术录像、文稿或专家描述，绘制相应的手术图谱。见图例B</t>
  </si>
  <si>
    <r>
      <t>C.绘画</t>
    </r>
    <r>
      <rPr>
        <b/>
        <sz val="9"/>
        <color indexed="10"/>
        <rFont val="宋体"/>
        <family val="3"/>
        <charset val="134"/>
      </rPr>
      <t>人体</t>
    </r>
    <r>
      <rPr>
        <sz val="9"/>
        <rFont val="宋体"/>
        <family val="3"/>
        <charset val="134"/>
      </rPr>
      <t>相关图谱（之前有涉及绘画类似图谱）</t>
    </r>
  </si>
  <si>
    <t>见图例C</t>
  </si>
  <si>
    <r>
      <t>D.</t>
    </r>
    <r>
      <rPr>
        <b/>
        <sz val="9"/>
        <color indexed="10"/>
        <rFont val="宋体"/>
        <family val="3"/>
        <charset val="134"/>
      </rPr>
      <t>临摹</t>
    </r>
    <r>
      <rPr>
        <sz val="9"/>
        <rFont val="宋体"/>
        <family val="3"/>
        <charset val="134"/>
      </rPr>
      <t>客户给到的图谱；或在原有绘画过的图谱上修改制作（按实际情况报价）</t>
    </r>
  </si>
  <si>
    <t>见图例D</t>
  </si>
  <si>
    <t>P5 其他费用</t>
  </si>
  <si>
    <t>数字化教育以及多媒体课件制作
商品代码：80141626 数字化教育</t>
  </si>
  <si>
    <t>网络直播以及转播
商品代码：80141626 数字化教育</t>
  </si>
  <si>
    <t>医学编辑以及相关设计
商品代码：86101604 专业/医学教育</t>
  </si>
  <si>
    <t>171130-18-01</t>
    <phoneticPr fontId="4" type="noConversion"/>
  </si>
  <si>
    <t>个</t>
    <phoneticPr fontId="17" type="noConversion"/>
  </si>
  <si>
    <t>上海盛世麦田公共关系咨询有限公司</t>
    <phoneticPr fontId="4" type="noConversion"/>
  </si>
  <si>
    <t>辛晨</t>
    <phoneticPr fontId="4" type="noConversion"/>
  </si>
  <si>
    <t>cxin1@its.jnj.com</t>
    <phoneticPr fontId="4" type="noConversion"/>
  </si>
  <si>
    <t>2020强生ENDO学习俱乐部设计制作</t>
    <phoneticPr fontId="4" type="noConversion"/>
  </si>
  <si>
    <t>强生标准报价模板</t>
  </si>
  <si>
    <t>Hedy</t>
    <phoneticPr fontId="4" type="noConversion"/>
  </si>
  <si>
    <t>hedy.he@ubs-cn.com</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</si>
</sst>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 &quot;¥&quot;* #,##0.00_ ;_ &quot;¥&quot;* \-#,##0.00_ ;_ &quot;¥&quot;* &quot;-&quot;??_ ;_ @_ "/>
    <numFmt numFmtId="43" formatCode="_ * #,##0.00_ ;_ * \-#,##0.00_ ;_ * &quot;-&quot;??_ ;_ @_ "/>
    <numFmt numFmtId="176" formatCode="&quot;¥&quot;#,##0_);\(&quot;¥&quot;#,##0\)"/>
    <numFmt numFmtId="177" formatCode="&quot;¥&quot;#,##0_);[Red]\(&quot;¥&quot;#,##0\)"/>
    <numFmt numFmtId="178" formatCode="#,##0_);[Red]\(#,##0\)"/>
    <numFmt numFmtId="179" formatCode="#,##0.00;[Red]#,##0.00"/>
    <numFmt numFmtId="180" formatCode="_-[$$-409]* #,##0.000_ ;_-[$$-409]* \-#,##0.000\ ;_-[$$-409]* &quot;-&quot;??_ ;_-@_ "/>
    <numFmt numFmtId="181" formatCode="#,##0_ ;\-#,##0\ "/>
    <numFmt numFmtId="182" formatCode="\¥#,##0_);[Red]\(\¥#,##0\)"/>
    <numFmt numFmtId="183" formatCode="&quot;¥&quot;#,##0.00_);[Red]\(&quot;¥&quot;#,##0.00\)"/>
    <numFmt numFmtId="184" formatCode="_(* #,##0.00_);_(* \(#,##0.00\);_(* &quot;-&quot;??_);_(@_)"/>
    <numFmt numFmtId="185" formatCode="_(&quot;$&quot;* #,##0.00_);_(&quot;$&quot;* \(#,##0.00\);_(&quot;$&quot;* &quot;-&quot;??_);_(@_)"/>
    <numFmt numFmtId="186" formatCode="_ * #,##0_ ;_ * \-#,##0_ ;_ * &quot;-&quot;??_ ;_ @_ "/>
    <numFmt numFmtId="187" formatCode="_ \¥* #,##0.00_ ;_ \¥* \-#,##0.00_ ;_ \¥* &quot;-&quot;??_ ;_ @_ "/>
    <numFmt numFmtId="188" formatCode="_-* #,##0_-;\-* #,##0_-;_-* &quot;-&quot;_-;_-@_-"/>
    <numFmt numFmtId="189" formatCode="_-[$$-409]* #,##0.00_ ;_-[$$-409]* \-#,##0.00\ ;_-[$$-409]* &quot;-&quot;??_ ;_-@_ "/>
  </numFmts>
  <fonts count="172">
    <font>
      <sz val="11"/>
      <color theme="1"/>
      <name val="宋体"/>
      <charset val="134"/>
      <scheme val="minor"/>
    </font>
    <font>
      <sz val="11"/>
      <color theme="1"/>
      <name val="宋体"/>
      <family val="2"/>
      <charset val="134"/>
      <scheme val="minor"/>
    </font>
    <font>
      <sz val="11"/>
      <color indexed="8"/>
      <name val="宋体"/>
      <family val="3"/>
      <charset val="134"/>
    </font>
    <font>
      <sz val="9"/>
      <name val="宋体"/>
      <family val="3"/>
      <charset val="134"/>
    </font>
    <font>
      <sz val="8"/>
      <name val="Arial"/>
      <family val="2"/>
    </font>
    <font>
      <sz val="10"/>
      <name val="Tahoma"/>
      <family val="2"/>
    </font>
    <font>
      <sz val="10"/>
      <name val="Arial"/>
      <family val="2"/>
    </font>
    <font>
      <b/>
      <sz val="9"/>
      <color indexed="17"/>
      <name val="Arial"/>
      <family val="2"/>
    </font>
    <font>
      <sz val="9"/>
      <name val="Arial"/>
      <family val="2"/>
    </font>
    <font>
      <sz val="12"/>
      <name val="宋体"/>
      <family val="3"/>
      <charset val="134"/>
    </font>
    <font>
      <b/>
      <sz val="9"/>
      <name val="Arial Unicode MS"/>
      <family val="2"/>
      <charset val="134"/>
    </font>
    <font>
      <sz val="11"/>
      <color indexed="8"/>
      <name val="宋体"/>
      <family val="3"/>
      <charset val="134"/>
    </font>
    <font>
      <sz val="10"/>
      <color indexed="8"/>
      <name val="宋体"/>
      <family val="3"/>
      <charset val="134"/>
    </font>
    <font>
      <sz val="10"/>
      <name val="宋体"/>
      <family val="3"/>
      <charset val="134"/>
    </font>
    <font>
      <sz val="12"/>
      <name val="Times New Roman"/>
      <family val="1"/>
    </font>
    <font>
      <b/>
      <sz val="10"/>
      <name val="宋体"/>
      <family val="3"/>
      <charset val="134"/>
    </font>
    <font>
      <sz val="12"/>
      <name val="宋体"/>
      <family val="3"/>
      <charset val="134"/>
    </font>
    <font>
      <sz val="9"/>
      <name val="宋体"/>
      <family val="3"/>
      <charset val="134"/>
    </font>
    <font>
      <sz val="12"/>
      <name val="宋体"/>
      <family val="3"/>
      <charset val="134"/>
    </font>
    <font>
      <sz val="11"/>
      <color theme="1"/>
      <name val="宋体"/>
      <family val="2"/>
      <scheme val="minor"/>
    </font>
    <font>
      <sz val="9"/>
      <color theme="1"/>
      <name val="微软雅黑"/>
      <family val="2"/>
      <charset val="134"/>
    </font>
    <font>
      <sz val="10"/>
      <color theme="1"/>
      <name val="宋体"/>
      <family val="3"/>
      <charset val="134"/>
    </font>
    <font>
      <sz val="10"/>
      <color rgb="FFFF0000"/>
      <name val="宋体"/>
      <family val="3"/>
      <charset val="134"/>
    </font>
    <font>
      <sz val="16"/>
      <name val="宋体"/>
      <family val="3"/>
      <charset val="134"/>
    </font>
    <font>
      <sz val="16"/>
      <color theme="1"/>
      <name val="宋体"/>
      <family val="3"/>
      <charset val="134"/>
    </font>
    <font>
      <b/>
      <sz val="16"/>
      <name val="宋体"/>
      <family val="3"/>
      <charset val="134"/>
    </font>
    <font>
      <sz val="16"/>
      <color indexed="8"/>
      <name val="宋体"/>
      <family val="3"/>
      <charset val="134"/>
    </font>
    <font>
      <sz val="14"/>
      <color theme="1"/>
      <name val="宋体"/>
      <family val="3"/>
      <charset val="134"/>
    </font>
    <font>
      <b/>
      <sz val="14"/>
      <name val="宋体"/>
      <family val="3"/>
      <charset val="134"/>
    </font>
    <font>
      <b/>
      <u/>
      <sz val="14"/>
      <color indexed="9"/>
      <name val="宋体"/>
      <family val="3"/>
      <charset val="134"/>
    </font>
    <font>
      <b/>
      <sz val="14"/>
      <color indexed="30"/>
      <name val="宋体"/>
      <family val="3"/>
      <charset val="134"/>
    </font>
    <font>
      <b/>
      <u/>
      <sz val="14"/>
      <color indexed="30"/>
      <name val="宋体"/>
      <family val="3"/>
      <charset val="134"/>
    </font>
    <font>
      <b/>
      <sz val="12"/>
      <name val="宋体"/>
      <family val="3"/>
      <charset val="134"/>
    </font>
    <font>
      <b/>
      <sz val="12"/>
      <color indexed="12"/>
      <name val="宋体"/>
      <family val="3"/>
      <charset val="134"/>
    </font>
    <font>
      <b/>
      <sz val="12"/>
      <color theme="1"/>
      <name val="宋体"/>
      <family val="3"/>
      <charset val="134"/>
    </font>
    <font>
      <b/>
      <sz val="10"/>
      <color indexed="10"/>
      <name val="宋体"/>
      <family val="3"/>
      <charset val="134"/>
    </font>
    <font>
      <sz val="10"/>
      <color rgb="FF000000"/>
      <name val="宋体"/>
      <family val="3"/>
      <charset val="134"/>
    </font>
    <font>
      <sz val="9"/>
      <color rgb="FFFF0000"/>
      <name val="微软雅黑"/>
      <family val="2"/>
      <charset val="134"/>
    </font>
    <font>
      <b/>
      <sz val="9"/>
      <name val="宋体"/>
      <family val="3"/>
      <charset val="134"/>
    </font>
    <font>
      <b/>
      <sz val="9"/>
      <name val="Arial"/>
      <family val="2"/>
    </font>
    <font>
      <sz val="9"/>
      <color theme="1"/>
      <name val="Arial"/>
      <family val="2"/>
    </font>
    <font>
      <b/>
      <sz val="9"/>
      <color theme="1"/>
      <name val="宋体"/>
      <family val="3"/>
      <charset val="134"/>
    </font>
    <font>
      <sz val="9"/>
      <color theme="1"/>
      <name val="宋体"/>
      <family val="3"/>
      <charset val="134"/>
    </font>
    <font>
      <b/>
      <sz val="9"/>
      <color theme="1"/>
      <name val="Arial"/>
      <family val="2"/>
    </font>
    <font>
      <sz val="14"/>
      <name val="宋体"/>
      <family val="3"/>
      <charset val="134"/>
    </font>
    <font>
      <b/>
      <sz val="26"/>
      <color theme="0"/>
      <name val="宋体"/>
      <family val="3"/>
      <charset val="134"/>
    </font>
    <font>
      <sz val="11"/>
      <color theme="1"/>
      <name val="宋体"/>
      <family val="2"/>
      <scheme val="minor"/>
    </font>
    <font>
      <b/>
      <sz val="20"/>
      <color indexed="9"/>
      <name val="宋体"/>
      <family val="3"/>
      <charset val="134"/>
    </font>
    <font>
      <b/>
      <sz val="16"/>
      <color theme="1"/>
      <name val="宋体"/>
      <family val="3"/>
      <charset val="134"/>
    </font>
    <font>
      <sz val="16"/>
      <color theme="0"/>
      <name val="宋体"/>
      <family val="3"/>
      <charset val="134"/>
    </font>
    <font>
      <b/>
      <sz val="9"/>
      <name val="宋体"/>
      <family val="3"/>
      <charset val="134"/>
    </font>
    <font>
      <sz val="9"/>
      <color rgb="FF00B050"/>
      <name val="宋体"/>
      <family val="3"/>
      <charset val="134"/>
    </font>
    <font>
      <sz val="8"/>
      <color rgb="FF00B050"/>
      <name val="宋体"/>
      <family val="3"/>
      <charset val="134"/>
    </font>
    <font>
      <b/>
      <sz val="11"/>
      <color theme="1"/>
      <name val="宋体"/>
      <family val="2"/>
      <scheme val="minor"/>
    </font>
    <font>
      <sz val="11"/>
      <name val="宋体"/>
      <family val="2"/>
      <scheme val="minor"/>
    </font>
    <font>
      <sz val="10"/>
      <color theme="1"/>
      <name val="宋体"/>
      <family val="2"/>
      <scheme val="minor"/>
    </font>
    <font>
      <sz val="11"/>
      <color rgb="FFFF0000"/>
      <name val="宋体"/>
      <family val="2"/>
      <scheme val="minor"/>
    </font>
    <font>
      <b/>
      <sz val="12"/>
      <color rgb="FF000000"/>
      <name val="宋体"/>
      <family val="2"/>
      <scheme val="minor"/>
    </font>
    <font>
      <sz val="10"/>
      <color rgb="FF000000"/>
      <name val="宋体"/>
      <family val="2"/>
      <scheme val="minor"/>
    </font>
    <font>
      <b/>
      <sz val="11"/>
      <color rgb="FF000000"/>
      <name val="Calibri"/>
      <family val="2"/>
    </font>
    <font>
      <sz val="11"/>
      <color rgb="FF000000"/>
      <name val="Calibri"/>
      <family val="2"/>
    </font>
    <font>
      <sz val="11"/>
      <name val="Calibri"/>
      <family val="2"/>
    </font>
    <font>
      <b/>
      <sz val="12"/>
      <color theme="1"/>
      <name val="宋体"/>
      <family val="2"/>
      <scheme val="minor"/>
    </font>
    <font>
      <b/>
      <sz val="10"/>
      <color theme="1"/>
      <name val="宋体"/>
      <family val="2"/>
      <scheme val="minor"/>
    </font>
    <font>
      <sz val="10"/>
      <name val="宋体"/>
      <family val="2"/>
      <scheme val="minor"/>
    </font>
    <font>
      <sz val="10"/>
      <color rgb="FFFF0000"/>
      <name val="宋体"/>
      <family val="2"/>
      <scheme val="minor"/>
    </font>
    <font>
      <b/>
      <sz val="10"/>
      <color rgb="FF000000"/>
      <name val="宋体"/>
      <family val="2"/>
      <scheme val="minor"/>
    </font>
    <font>
      <sz val="12"/>
      <name val="宋体"/>
      <family val="3"/>
      <charset val="134"/>
    </font>
    <font>
      <sz val="11"/>
      <color indexed="8"/>
      <name val="宋体"/>
      <family val="3"/>
      <charset val="134"/>
    </font>
    <font>
      <sz val="9"/>
      <name val="Arial"/>
      <family val="2"/>
      <charset val="134"/>
    </font>
    <font>
      <sz val="9"/>
      <name val="微软雅黑"/>
      <family val="2"/>
      <charset val="134"/>
    </font>
    <font>
      <sz val="9"/>
      <name val="宋体"/>
      <family val="2"/>
      <charset val="134"/>
    </font>
    <font>
      <sz val="9"/>
      <color indexed="8"/>
      <name val="宋体"/>
      <family val="2"/>
      <charset val="134"/>
    </font>
    <font>
      <sz val="9"/>
      <color indexed="8"/>
      <name val="微软雅黑"/>
      <family val="2"/>
      <charset val="134"/>
    </font>
    <font>
      <b/>
      <sz val="9"/>
      <name val="Arial"/>
      <family val="2"/>
      <charset val="134"/>
    </font>
    <font>
      <b/>
      <sz val="9"/>
      <name val="微软雅黑"/>
      <family val="2"/>
      <charset val="134"/>
    </font>
    <font>
      <b/>
      <i/>
      <sz val="9"/>
      <name val="Arial"/>
      <family val="2"/>
    </font>
    <font>
      <b/>
      <sz val="10"/>
      <color indexed="8"/>
      <name val="宋体"/>
      <family val="3"/>
      <charset val="134"/>
    </font>
    <font>
      <b/>
      <sz val="10"/>
      <name val="Calibri"/>
      <family val="2"/>
    </font>
    <font>
      <b/>
      <sz val="10"/>
      <color rgb="FFFF0000"/>
      <name val="宋体"/>
      <family val="3"/>
      <charset val="134"/>
    </font>
    <font>
      <sz val="11"/>
      <color theme="1"/>
      <name val="宋体"/>
      <family val="3"/>
      <charset val="134"/>
    </font>
    <font>
      <b/>
      <sz val="9"/>
      <color indexed="10"/>
      <name val="宋体"/>
      <family val="3"/>
      <charset val="134"/>
    </font>
    <font>
      <sz val="12"/>
      <name val="Times New Roman"/>
      <family val="1"/>
      <charset val="134"/>
    </font>
    <font>
      <sz val="11"/>
      <color indexed="8"/>
      <name val="Calibri"/>
      <family val="3"/>
      <charset val="134"/>
    </font>
    <font>
      <sz val="11"/>
      <color theme="1"/>
      <name val="宋体"/>
      <family val="3"/>
      <charset val="134"/>
      <scheme val="minor"/>
    </font>
    <font>
      <sz val="12"/>
      <color theme="1"/>
      <name val="宋体"/>
      <family val="2"/>
      <charset val="134"/>
      <scheme val="minor"/>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10"/>
      <color theme="1"/>
      <name val="Tahoma"/>
      <family val="2"/>
    </font>
    <font>
      <u/>
      <sz val="10"/>
      <color indexed="12"/>
      <name val="Arial"/>
      <family val="2"/>
    </font>
    <font>
      <sz val="10"/>
      <color indexed="8"/>
      <name val="Arial"/>
      <family val="2"/>
    </font>
    <font>
      <u/>
      <sz val="12"/>
      <color indexed="12"/>
      <name val="宋体"/>
      <family val="3"/>
      <charset val="134"/>
    </font>
    <font>
      <sz val="10"/>
      <color theme="1"/>
      <name val="Arial"/>
      <family val="2"/>
    </font>
    <font>
      <sz val="10"/>
      <name val="Geneva"/>
      <family val="2"/>
    </font>
    <font>
      <u/>
      <sz val="11"/>
      <color theme="10"/>
      <name val="宋体"/>
      <family val="3"/>
      <charset val="134"/>
    </font>
    <font>
      <u/>
      <sz val="12"/>
      <color theme="10"/>
      <name val="宋体"/>
      <family val="3"/>
      <charset val="134"/>
    </font>
    <font>
      <sz val="11"/>
      <color rgb="FF9C6500"/>
      <name val="宋体"/>
      <family val="2"/>
      <scheme val="minor"/>
    </font>
    <font>
      <sz val="10"/>
      <name val="宋体"/>
      <family val="3"/>
      <charset val="134"/>
    </font>
    <font>
      <b/>
      <sz val="11"/>
      <color theme="0"/>
      <name val="宋体"/>
      <family val="2"/>
      <scheme val="minor"/>
    </font>
    <font>
      <sz val="11"/>
      <color indexed="8"/>
      <name val="Calibri"/>
      <family val="2"/>
    </font>
    <font>
      <sz val="11"/>
      <color indexed="8"/>
      <name val="宋体"/>
      <family val="2"/>
      <scheme val="minor"/>
    </font>
    <font>
      <b/>
      <sz val="12"/>
      <name val="宋体"/>
      <family val="3"/>
      <charset val="134"/>
    </font>
    <font>
      <strike/>
      <sz val="8"/>
      <name val="宋体"/>
      <family val="3"/>
      <charset val="134"/>
    </font>
    <font>
      <sz val="12"/>
      <name val="Arial"/>
      <family val="2"/>
    </font>
    <font>
      <sz val="10"/>
      <name val="Helv"/>
      <family val="2"/>
    </font>
    <font>
      <sz val="11"/>
      <name val="돋움"/>
      <family val="2"/>
      <charset val="129"/>
    </font>
    <font>
      <sz val="11"/>
      <color indexed="9"/>
      <name val="宋体"/>
      <family val="3"/>
      <charset val="134"/>
    </font>
    <font>
      <b/>
      <sz val="15"/>
      <color indexed="56"/>
      <name val="宋体"/>
      <family val="3"/>
      <charset val="134"/>
    </font>
    <font>
      <b/>
      <sz val="18"/>
      <color indexed="56"/>
      <name val="宋体"/>
      <family val="3"/>
      <charset val="134"/>
    </font>
    <font>
      <b/>
      <sz val="13"/>
      <color indexed="56"/>
      <name val="宋体"/>
      <family val="3"/>
      <charset val="134"/>
    </font>
    <font>
      <sz val="11"/>
      <color indexed="20"/>
      <name val="Calibri"/>
      <family val="2"/>
    </font>
    <font>
      <sz val="11"/>
      <color indexed="20"/>
      <name val="宋体"/>
      <family val="3"/>
      <charset val="134"/>
    </font>
    <font>
      <sz val="12"/>
      <color indexed="8"/>
      <name val="宋体"/>
      <family val="3"/>
      <charset val="134"/>
    </font>
    <font>
      <u/>
      <sz val="10.45"/>
      <color indexed="12"/>
      <name val="Arial"/>
      <family val="2"/>
    </font>
    <font>
      <sz val="11"/>
      <color indexed="17"/>
      <name val="Calibri"/>
      <family val="2"/>
    </font>
    <font>
      <sz val="11"/>
      <color indexed="17"/>
      <name val="宋体"/>
      <family val="3"/>
      <charset val="134"/>
    </font>
    <font>
      <sz val="11"/>
      <color indexed="10"/>
      <name val="宋体"/>
      <family val="3"/>
      <charset val="134"/>
    </font>
    <font>
      <sz val="11"/>
      <color theme="0"/>
      <name val="宋体"/>
      <family val="2"/>
      <scheme val="minor"/>
    </font>
    <font>
      <b/>
      <sz val="15"/>
      <color theme="3"/>
      <name val="宋体"/>
      <family val="2"/>
      <scheme val="minor"/>
    </font>
    <font>
      <b/>
      <sz val="13"/>
      <color theme="3"/>
      <name val="宋体"/>
      <family val="2"/>
      <scheme val="minor"/>
    </font>
    <font>
      <b/>
      <sz val="11"/>
      <color theme="3"/>
      <name val="宋体"/>
      <family val="2"/>
      <scheme val="minor"/>
    </font>
    <font>
      <b/>
      <sz val="18"/>
      <color theme="3"/>
      <name val="宋体"/>
      <family val="1"/>
      <scheme val="major"/>
    </font>
    <font>
      <sz val="11"/>
      <color rgb="FF9C0006"/>
      <name val="宋体"/>
      <family val="2"/>
      <scheme val="minor"/>
    </font>
    <font>
      <u/>
      <sz val="11"/>
      <color theme="10"/>
      <name val="Calibri"/>
      <family val="2"/>
    </font>
    <font>
      <sz val="11"/>
      <color rgb="FF006100"/>
      <name val="宋体"/>
      <family val="2"/>
      <scheme val="minor"/>
    </font>
    <font>
      <b/>
      <sz val="11"/>
      <color rgb="FFFA7D00"/>
      <name val="宋体"/>
      <family val="2"/>
      <scheme val="minor"/>
    </font>
    <font>
      <i/>
      <sz val="11"/>
      <color rgb="FF7F7F7F"/>
      <name val="宋体"/>
      <family val="2"/>
      <scheme val="minor"/>
    </font>
    <font>
      <sz val="11"/>
      <color rgb="FFFA7D00"/>
      <name val="宋体"/>
      <family val="2"/>
      <scheme val="minor"/>
    </font>
    <font>
      <b/>
      <sz val="11"/>
      <color rgb="FF3F3F3F"/>
      <name val="宋体"/>
      <family val="2"/>
      <scheme val="minor"/>
    </font>
    <font>
      <sz val="11"/>
      <color rgb="FF3F3F76"/>
      <name val="宋体"/>
      <family val="2"/>
      <scheme val="minor"/>
    </font>
    <font>
      <b/>
      <sz val="11"/>
      <color indexed="9"/>
      <name val="宋体"/>
      <family val="3"/>
      <charset val="134"/>
    </font>
    <font>
      <b/>
      <sz val="11"/>
      <color indexed="56"/>
      <name val="宋体"/>
      <family val="3"/>
      <charset val="134"/>
    </font>
    <font>
      <sz val="11"/>
      <color indexed="60"/>
      <name val="宋体"/>
      <family val="3"/>
      <charset val="134"/>
    </font>
    <font>
      <b/>
      <sz val="11"/>
      <color indexed="8"/>
      <name val="宋体"/>
      <family val="3"/>
      <charset val="134"/>
    </font>
    <font>
      <b/>
      <sz val="11"/>
      <color indexed="63"/>
      <name val="宋体"/>
      <family val="3"/>
      <charset val="134"/>
    </font>
    <font>
      <sz val="11"/>
      <color indexed="62"/>
      <name val="宋体"/>
      <family val="3"/>
      <charset val="134"/>
    </font>
    <font>
      <b/>
      <sz val="11"/>
      <color indexed="52"/>
      <name val="宋体"/>
      <family val="3"/>
      <charset val="134"/>
    </font>
    <font>
      <i/>
      <sz val="11"/>
      <color indexed="23"/>
      <name val="宋体"/>
      <family val="3"/>
      <charset val="134"/>
    </font>
    <font>
      <sz val="11"/>
      <color indexed="52"/>
      <name val="宋体"/>
      <family val="3"/>
      <charset val="134"/>
    </font>
    <font>
      <sz val="11"/>
      <color theme="1"/>
      <name val="宋体"/>
      <family val="3"/>
      <charset val="134"/>
    </font>
    <font>
      <sz val="11"/>
      <color theme="0"/>
      <name val="宋体"/>
      <family val="3"/>
      <charset val="134"/>
    </font>
    <font>
      <b/>
      <sz val="15"/>
      <color theme="3"/>
      <name val="宋体"/>
      <family val="3"/>
      <charset val="134"/>
    </font>
    <font>
      <b/>
      <sz val="13"/>
      <color theme="3"/>
      <name val="宋体"/>
      <family val="3"/>
      <charset val="134"/>
    </font>
    <font>
      <b/>
      <sz val="11"/>
      <color theme="3"/>
      <name val="宋体"/>
      <family val="3"/>
      <charset val="134"/>
    </font>
    <font>
      <b/>
      <sz val="18"/>
      <color theme="3"/>
      <name val="宋体"/>
      <family val="3"/>
      <charset val="134"/>
    </font>
    <font>
      <sz val="11"/>
      <color rgb="FF9C0006"/>
      <name val="宋体"/>
      <family val="3"/>
      <charset val="134"/>
    </font>
    <font>
      <sz val="11"/>
      <color rgb="FF006100"/>
      <name val="宋体"/>
      <family val="3"/>
      <charset val="134"/>
    </font>
    <font>
      <b/>
      <sz val="11"/>
      <color theme="1"/>
      <name val="宋体"/>
      <family val="3"/>
      <charset val="134"/>
    </font>
    <font>
      <b/>
      <sz val="11"/>
      <color rgb="FFFA7D00"/>
      <name val="宋体"/>
      <family val="3"/>
      <charset val="134"/>
    </font>
    <font>
      <b/>
      <sz val="11"/>
      <color theme="0"/>
      <name val="宋体"/>
      <family val="3"/>
      <charset val="134"/>
    </font>
    <font>
      <i/>
      <sz val="11"/>
      <color rgb="FF7F7F7F"/>
      <name val="宋体"/>
      <family val="3"/>
      <charset val="134"/>
    </font>
    <font>
      <sz val="11"/>
      <color rgb="FFFF0000"/>
      <name val="宋体"/>
      <family val="3"/>
      <charset val="134"/>
    </font>
    <font>
      <sz val="11"/>
      <color rgb="FFFA7D00"/>
      <name val="宋体"/>
      <family val="3"/>
      <charset val="134"/>
    </font>
    <font>
      <sz val="11"/>
      <color rgb="FF9C6500"/>
      <name val="宋体"/>
      <family val="3"/>
      <charset val="134"/>
    </font>
    <font>
      <b/>
      <sz val="11"/>
      <color rgb="FF3F3F3F"/>
      <name val="宋体"/>
      <family val="3"/>
      <charset val="134"/>
    </font>
    <font>
      <sz val="11"/>
      <color rgb="FF3F3F76"/>
      <name val="宋体"/>
      <family val="3"/>
      <charset val="134"/>
    </font>
    <font>
      <sz val="10"/>
      <color indexed="8"/>
      <name val="Tahoma"/>
      <family val="2"/>
    </font>
    <font>
      <sz val="9"/>
      <name val="宋体"/>
      <family val="3"/>
      <charset val="134"/>
      <scheme val="minor"/>
    </font>
  </fonts>
  <fills count="8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rgb="FFFF00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indexed="36"/>
        <bgColor indexed="64"/>
      </patternFill>
    </fill>
    <fill>
      <patternFill patternType="solid">
        <fgColor indexed="45"/>
        <bgColor indexed="64"/>
      </patternFill>
    </fill>
    <fill>
      <patternFill patternType="solid">
        <fgColor indexed="31"/>
        <bgColor indexed="64"/>
      </patternFill>
    </fill>
    <fill>
      <patternFill patternType="solid">
        <fgColor indexed="46"/>
        <bgColor indexed="64"/>
      </patternFill>
    </fill>
    <fill>
      <patternFill patternType="solid">
        <fgColor indexed="27"/>
        <bgColor indexed="64"/>
      </patternFill>
    </fill>
    <fill>
      <patternFill patternType="solid">
        <fgColor indexed="62"/>
        <bgColor indexed="64"/>
      </patternFill>
    </fill>
    <fill>
      <patternFill patternType="solid">
        <fgColor indexed="10"/>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rgb="FF00B0F0"/>
        <bgColor indexed="64"/>
      </patternFill>
    </fill>
  </fills>
  <borders count="91">
    <border>
      <left/>
      <right/>
      <top/>
      <bottom/>
      <diagonal/>
    </border>
    <border>
      <left/>
      <right/>
      <top/>
      <bottom style="double">
        <color indexed="62"/>
      </bottom>
      <diagonal/>
    </border>
    <border>
      <left/>
      <right/>
      <top style="medium">
        <color indexed="62"/>
      </top>
      <bottom/>
      <diagonal/>
    </border>
    <border>
      <left/>
      <right/>
      <top style="medium">
        <color indexed="62"/>
      </top>
      <bottom style="thin">
        <color indexed="62"/>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2"/>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rgb="FF7030A0"/>
      </top>
      <bottom style="thin">
        <color rgb="FF7030A0"/>
      </bottom>
      <diagonal/>
    </border>
    <border>
      <left/>
      <right/>
      <top/>
      <bottom style="thin">
        <color indexed="64"/>
      </bottom>
      <diagonal/>
    </border>
    <border>
      <left/>
      <right/>
      <top style="double">
        <color indexed="62"/>
      </top>
      <bottom style="medium">
        <color indexed="62"/>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double">
        <color indexed="62"/>
      </top>
      <bottom style="double">
        <color indexed="62"/>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double">
        <color indexed="62"/>
      </bottom>
      <diagonal/>
    </border>
    <border>
      <left style="hair">
        <color indexed="64"/>
      </left>
      <right style="hair">
        <color indexed="64"/>
      </right>
      <top style="hair">
        <color indexed="64"/>
      </top>
      <bottom style="double">
        <color indexed="62"/>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rgb="FF7030A0"/>
      </bottom>
      <diagonal/>
    </border>
    <border>
      <left/>
      <right/>
      <top style="hair">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right/>
      <top style="thin">
        <color indexed="64"/>
      </top>
      <bottom/>
      <diagonal/>
    </border>
    <border>
      <left/>
      <right/>
      <top/>
      <bottom style="thin">
        <color indexed="64"/>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hair">
        <color indexed="64"/>
      </right>
      <top style="thin">
        <color indexed="64"/>
      </top>
      <bottom style="hair">
        <color indexed="64"/>
      </bottom>
      <diagonal/>
    </border>
    <border>
      <left style="medium">
        <color auto="1"/>
      </left>
      <right style="hair">
        <color indexed="64"/>
      </right>
      <top style="hair">
        <color indexed="64"/>
      </top>
      <bottom style="hair">
        <color indexed="64"/>
      </bottom>
      <diagonal/>
    </border>
    <border>
      <left style="medium">
        <color auto="1"/>
      </left>
      <right style="hair">
        <color indexed="64"/>
      </right>
      <top style="hair">
        <color indexed="64"/>
      </top>
      <bottom style="thin">
        <color auto="1"/>
      </bottom>
      <diagonal/>
    </border>
    <border>
      <left style="medium">
        <color auto="1"/>
      </left>
      <right/>
      <top style="thin">
        <color auto="1"/>
      </top>
      <bottom style="thin">
        <color auto="1"/>
      </bottom>
      <diagonal/>
    </border>
    <border>
      <left style="medium">
        <color auto="1"/>
      </left>
      <right style="hair">
        <color indexed="64"/>
      </right>
      <top style="hair">
        <color indexed="64"/>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9813">
    <xf numFmtId="0" fontId="0" fillId="0" borderId="0">
      <alignment vertical="center"/>
    </xf>
    <xf numFmtId="0" fontId="14" fillId="0" borderId="0"/>
    <xf numFmtId="0" fontId="14" fillId="0" borderId="0"/>
    <xf numFmtId="0" fontId="9" fillId="0" borderId="0">
      <alignment vertical="center"/>
    </xf>
    <xf numFmtId="0" fontId="9" fillId="0" borderId="0">
      <alignment vertical="center"/>
    </xf>
    <xf numFmtId="0" fontId="9" fillId="0" borderId="0">
      <alignment vertical="center"/>
    </xf>
    <xf numFmtId="0" fontId="18" fillId="0" borderId="0">
      <alignment vertical="center"/>
    </xf>
    <xf numFmtId="0" fontId="18" fillId="0" borderId="0">
      <alignment vertical="center"/>
    </xf>
    <xf numFmtId="0" fontId="9" fillId="0" borderId="0">
      <alignment vertical="center"/>
    </xf>
    <xf numFmtId="0" fontId="18" fillId="0" borderId="0">
      <alignment vertical="center"/>
    </xf>
    <xf numFmtId="0" fontId="9" fillId="0" borderId="0">
      <alignment vertical="center"/>
    </xf>
    <xf numFmtId="0" fontId="9"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xf numFmtId="0" fontId="19" fillId="0" borderId="0">
      <alignment vertical="center"/>
    </xf>
    <xf numFmtId="0" fontId="6" fillId="0" borderId="0"/>
    <xf numFmtId="0" fontId="16" fillId="0" borderId="0"/>
    <xf numFmtId="0" fontId="14" fillId="0" borderId="0"/>
    <xf numFmtId="0" fontId="16" fillId="0" borderId="0"/>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4" fontId="11" fillId="0" borderId="0" applyFont="0" applyFill="0" applyBorder="0" applyAlignment="0" applyProtection="0">
      <alignment vertical="center"/>
    </xf>
    <xf numFmtId="43" fontId="16" fillId="0" borderId="0" applyFont="0" applyFill="0" applyBorder="0" applyAlignment="0" applyProtection="0">
      <alignment vertical="center"/>
    </xf>
    <xf numFmtId="43" fontId="2" fillId="0" borderId="0" applyFont="0" applyFill="0" applyBorder="0" applyAlignment="0" applyProtection="0">
      <alignment vertical="center"/>
    </xf>
    <xf numFmtId="9" fontId="46" fillId="0" borderId="0" applyFont="0" applyFill="0" applyBorder="0" applyAlignment="0" applyProtection="0"/>
    <xf numFmtId="180" fontId="19" fillId="0" borderId="0"/>
    <xf numFmtId="43" fontId="19" fillId="0" borderId="0" applyFont="0" applyFill="0" applyBorder="0" applyAlignment="0" applyProtection="0"/>
    <xf numFmtId="9" fontId="19" fillId="0" borderId="0" applyFont="0" applyFill="0" applyBorder="0" applyAlignment="0" applyProtection="0"/>
    <xf numFmtId="0" fontId="1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4" fontId="2" fillId="0" borderId="0" applyFont="0" applyFill="0" applyBorder="0" applyAlignment="0" applyProtection="0">
      <alignment vertical="center"/>
    </xf>
    <xf numFmtId="43" fontId="9" fillId="0" borderId="0" applyFont="0" applyFill="0" applyBorder="0" applyAlignment="0" applyProtection="0">
      <alignment vertical="center"/>
    </xf>
    <xf numFmtId="180" fontId="19" fillId="0" borderId="0">
      <alignment vertical="center"/>
    </xf>
    <xf numFmtId="180" fontId="14" fillId="0" borderId="0"/>
    <xf numFmtId="180" fontId="9" fillId="0" borderId="0">
      <alignment vertical="center"/>
    </xf>
    <xf numFmtId="180" fontId="9" fillId="0" borderId="0">
      <alignment vertical="center"/>
    </xf>
    <xf numFmtId="180" fontId="9" fillId="0" borderId="0">
      <alignment vertical="center"/>
    </xf>
    <xf numFmtId="180" fontId="9" fillId="0" borderId="0">
      <alignment vertical="center"/>
    </xf>
    <xf numFmtId="180" fontId="9" fillId="0" borderId="0">
      <alignment vertical="center"/>
    </xf>
    <xf numFmtId="180" fontId="9" fillId="0" borderId="0">
      <alignment vertical="center"/>
    </xf>
    <xf numFmtId="180" fontId="9" fillId="0" borderId="0">
      <alignment vertical="center"/>
    </xf>
    <xf numFmtId="180" fontId="9" fillId="0" borderId="0">
      <alignment vertical="center"/>
    </xf>
    <xf numFmtId="180" fontId="9" fillId="0" borderId="0">
      <alignment vertical="center"/>
    </xf>
    <xf numFmtId="180" fontId="9" fillId="0" borderId="0">
      <alignment vertical="center"/>
    </xf>
    <xf numFmtId="180" fontId="19" fillId="0" borderId="0">
      <alignment vertical="center"/>
    </xf>
    <xf numFmtId="180" fontId="19" fillId="0" borderId="0">
      <alignment vertical="center"/>
    </xf>
    <xf numFmtId="180" fontId="19" fillId="0" borderId="0"/>
    <xf numFmtId="180" fontId="19" fillId="0" borderId="0">
      <alignment vertical="center"/>
    </xf>
    <xf numFmtId="44" fontId="2" fillId="0" borderId="0" applyFont="0" applyFill="0" applyBorder="0" applyAlignment="0" applyProtection="0">
      <alignment vertical="center"/>
    </xf>
    <xf numFmtId="43" fontId="9" fillId="0" borderId="0" applyFont="0" applyFill="0" applyBorder="0" applyAlignment="0" applyProtection="0">
      <alignment vertical="center"/>
    </xf>
    <xf numFmtId="43" fontId="67" fillId="0" borderId="0" applyFont="0" applyFill="0" applyBorder="0" applyAlignment="0" applyProtection="0">
      <alignment vertical="center"/>
    </xf>
    <xf numFmtId="9" fontId="19" fillId="0" borderId="0" applyFont="0" applyFill="0" applyBorder="0" applyAlignment="0" applyProtection="0"/>
    <xf numFmtId="180" fontId="67" fillId="0" borderId="0">
      <alignment vertical="center"/>
    </xf>
    <xf numFmtId="180" fontId="67" fillId="0" borderId="0">
      <alignment vertical="center"/>
    </xf>
    <xf numFmtId="180" fontId="67" fillId="0" borderId="0">
      <alignment vertical="center"/>
    </xf>
    <xf numFmtId="180" fontId="67" fillId="0" borderId="0">
      <alignment vertical="center"/>
    </xf>
    <xf numFmtId="180" fontId="67" fillId="0" borderId="0">
      <alignment vertical="center"/>
    </xf>
    <xf numFmtId="180" fontId="67" fillId="0" borderId="0">
      <alignment vertical="center"/>
    </xf>
    <xf numFmtId="180" fontId="67" fillId="0" borderId="0">
      <alignment vertical="center"/>
    </xf>
    <xf numFmtId="180" fontId="67" fillId="0" borderId="0">
      <alignment vertical="center"/>
    </xf>
    <xf numFmtId="180" fontId="67" fillId="0" borderId="0">
      <alignment vertical="center"/>
    </xf>
    <xf numFmtId="180" fontId="67" fillId="0" borderId="0">
      <alignment vertical="center"/>
    </xf>
    <xf numFmtId="44" fontId="67" fillId="0" borderId="0" applyFont="0" applyFill="0" applyBorder="0" applyAlignment="0" applyProtection="0">
      <alignment vertical="center"/>
    </xf>
    <xf numFmtId="44" fontId="67" fillId="0" borderId="0" applyFont="0" applyFill="0" applyBorder="0" applyAlignment="0" applyProtection="0">
      <alignment vertical="center"/>
    </xf>
    <xf numFmtId="44" fontId="67" fillId="0" borderId="0" applyFont="0" applyFill="0" applyBorder="0" applyAlignment="0" applyProtection="0">
      <alignment vertical="center"/>
    </xf>
    <xf numFmtId="44" fontId="68" fillId="0" borderId="0" applyFont="0" applyFill="0" applyBorder="0" applyAlignment="0" applyProtection="0">
      <alignment vertical="center"/>
    </xf>
    <xf numFmtId="43" fontId="68" fillId="0" borderId="0" applyFont="0" applyFill="0" applyBorder="0" applyAlignment="0" applyProtection="0">
      <alignment vertical="center"/>
    </xf>
    <xf numFmtId="43" fontId="68" fillId="0" borderId="0" applyFont="0" applyFill="0" applyBorder="0" applyAlignment="0" applyProtection="0">
      <alignment vertical="center"/>
    </xf>
    <xf numFmtId="180" fontId="9" fillId="0" borderId="0">
      <alignment vertical="center"/>
    </xf>
    <xf numFmtId="180" fontId="9" fillId="0" borderId="0">
      <alignment vertical="center"/>
    </xf>
    <xf numFmtId="180" fontId="9" fillId="0" borderId="0">
      <alignment vertical="center"/>
    </xf>
    <xf numFmtId="180" fontId="9" fillId="0" borderId="0">
      <alignment vertical="center"/>
    </xf>
    <xf numFmtId="44" fontId="2" fillId="0" borderId="0" applyFont="0" applyFill="0" applyBorder="0" applyAlignment="0" applyProtection="0">
      <alignment vertical="center"/>
    </xf>
    <xf numFmtId="43" fontId="9" fillId="0" borderId="0" applyFont="0" applyFill="0" applyBorder="0" applyAlignment="0" applyProtection="0">
      <alignment vertical="center"/>
    </xf>
    <xf numFmtId="180" fontId="9" fillId="0" borderId="0">
      <alignment vertical="center"/>
    </xf>
    <xf numFmtId="180" fontId="9" fillId="0" borderId="0">
      <alignment vertical="center"/>
    </xf>
    <xf numFmtId="180" fontId="9" fillId="0" borderId="0">
      <alignment vertical="center"/>
    </xf>
    <xf numFmtId="180" fontId="9" fillId="0" borderId="0">
      <alignment vertical="center"/>
    </xf>
    <xf numFmtId="44" fontId="2" fillId="0" borderId="0" applyFont="0" applyFill="0" applyBorder="0" applyAlignment="0" applyProtection="0">
      <alignment vertical="center"/>
    </xf>
    <xf numFmtId="43" fontId="9" fillId="0" borderId="0" applyFont="0" applyFill="0" applyBorder="0" applyAlignment="0" applyProtection="0">
      <alignment vertical="center"/>
    </xf>
    <xf numFmtId="180" fontId="9" fillId="0" borderId="0">
      <alignment vertical="center"/>
    </xf>
    <xf numFmtId="180" fontId="9" fillId="0" borderId="0">
      <alignment vertical="center"/>
    </xf>
    <xf numFmtId="180" fontId="19" fillId="0" borderId="0">
      <alignment vertical="center"/>
    </xf>
    <xf numFmtId="180" fontId="19" fillId="0" borderId="0">
      <alignment vertical="center"/>
    </xf>
    <xf numFmtId="180" fontId="19" fillId="0" borderId="0"/>
    <xf numFmtId="180" fontId="19" fillId="0" borderId="0">
      <alignment vertical="center"/>
    </xf>
    <xf numFmtId="180" fontId="9" fillId="0" borderId="0">
      <alignment vertical="center"/>
    </xf>
    <xf numFmtId="180" fontId="9" fillId="0" borderId="0">
      <alignment vertical="center"/>
    </xf>
    <xf numFmtId="180" fontId="9" fillId="0" borderId="0">
      <alignment vertical="center"/>
    </xf>
    <xf numFmtId="180" fontId="9" fillId="0" borderId="0">
      <alignment vertical="center"/>
    </xf>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67" fillId="0" borderId="0" applyFont="0" applyFill="0" applyBorder="0" applyAlignment="0" applyProtection="0">
      <alignment vertical="center"/>
    </xf>
    <xf numFmtId="180" fontId="19" fillId="0" borderId="0"/>
    <xf numFmtId="43" fontId="19" fillId="0" borderId="0" applyFont="0" applyFill="0" applyBorder="0" applyAlignment="0" applyProtection="0"/>
    <xf numFmtId="0" fontId="19" fillId="0" borderId="0">
      <alignment vertical="center"/>
    </xf>
    <xf numFmtId="0" fontId="1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0">
      <alignment vertical="center"/>
    </xf>
    <xf numFmtId="0" fontId="19" fillId="0" borderId="0">
      <alignment vertical="center"/>
    </xf>
    <xf numFmtId="0" fontId="19" fillId="0" borderId="0"/>
    <xf numFmtId="0" fontId="1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7" fillId="0" borderId="0">
      <alignment vertical="center"/>
    </xf>
    <xf numFmtId="0" fontId="67" fillId="0" borderId="0">
      <alignment vertical="center"/>
    </xf>
    <xf numFmtId="0" fontId="14" fillId="0" borderId="0"/>
    <xf numFmtId="0" fontId="83" fillId="0" borderId="0">
      <alignment vertical="center"/>
    </xf>
    <xf numFmtId="43" fontId="67" fillId="0" borderId="0" applyFont="0" applyFill="0" applyBorder="0" applyAlignment="0" applyProtection="0">
      <alignment vertical="center"/>
    </xf>
    <xf numFmtId="43" fontId="67" fillId="0" borderId="0" applyFont="0" applyFill="0" applyBorder="0" applyAlignment="0" applyProtection="0">
      <alignment vertical="center"/>
    </xf>
    <xf numFmtId="43" fontId="67" fillId="0" borderId="0" applyFont="0" applyFill="0" applyBorder="0" applyAlignment="0" applyProtection="0">
      <alignment vertical="center"/>
    </xf>
    <xf numFmtId="0" fontId="67" fillId="0" borderId="0"/>
    <xf numFmtId="43" fontId="67" fillId="0" borderId="0" applyFont="0" applyFill="0" applyBorder="0" applyAlignment="0" applyProtection="0"/>
    <xf numFmtId="0" fontId="67" fillId="0" borderId="0"/>
    <xf numFmtId="0" fontId="84" fillId="0" borderId="0">
      <alignment vertical="center"/>
    </xf>
    <xf numFmtId="43" fontId="67" fillId="0" borderId="0" applyFont="0" applyFill="0" applyBorder="0" applyAlignment="0" applyProtection="0">
      <alignment vertical="center"/>
    </xf>
    <xf numFmtId="43" fontId="67" fillId="0" borderId="0" applyFont="0" applyFill="0" applyBorder="0" applyAlignment="0" applyProtection="0">
      <alignment vertical="center"/>
    </xf>
    <xf numFmtId="0" fontId="19" fillId="0" borderId="0">
      <alignment vertical="center"/>
    </xf>
    <xf numFmtId="0" fontId="82" fillId="0" borderId="0"/>
    <xf numFmtId="0" fontId="85" fillId="0" borderId="0"/>
    <xf numFmtId="9" fontId="85" fillId="0" borderId="0" applyFont="0" applyFill="0" applyBorder="0" applyAlignment="0" applyProtection="0"/>
    <xf numFmtId="9" fontId="67" fillId="0" borderId="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0">
      <alignment vertical="center"/>
    </xf>
    <xf numFmtId="0" fontId="19" fillId="0" borderId="0"/>
    <xf numFmtId="0" fontId="19" fillId="0" borderId="0">
      <alignment vertical="center"/>
    </xf>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3" fontId="2"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4" fontId="2" fillId="0" borderId="0" applyFont="0" applyFill="0" applyBorder="0" applyAlignment="0" applyProtection="0">
      <alignment vertical="center"/>
    </xf>
    <xf numFmtId="43" fontId="9" fillId="0" borderId="0" applyFont="0" applyFill="0" applyBorder="0" applyAlignment="0" applyProtection="0">
      <alignment vertical="center"/>
    </xf>
    <xf numFmtId="9" fontId="19" fillId="0" borderId="0" applyFont="0" applyFill="0" applyBorder="0" applyAlignment="0" applyProtection="0"/>
    <xf numFmtId="0" fontId="6" fillId="0" borderId="0"/>
    <xf numFmtId="184" fontId="9" fillId="0" borderId="0" applyFont="0" applyFill="0" applyBorder="0" applyAlignment="0" applyProtection="0"/>
    <xf numFmtId="189" fontId="1" fillId="0" borderId="0"/>
    <xf numFmtId="9" fontId="1" fillId="0" borderId="0" applyFont="0" applyFill="0" applyBorder="0" applyAlignment="0" applyProtection="0"/>
    <xf numFmtId="189" fontId="19" fillId="0" borderId="0"/>
    <xf numFmtId="185" fontId="102" fillId="0" borderId="0" applyFont="0" applyFill="0" applyBorder="0" applyAlignment="0" applyProtection="0"/>
    <xf numFmtId="189" fontId="102" fillId="0" borderId="0"/>
    <xf numFmtId="189" fontId="6" fillId="0" borderId="0"/>
    <xf numFmtId="189" fontId="6" fillId="0" borderId="0"/>
    <xf numFmtId="189" fontId="6" fillId="0" borderId="0" applyNumberFormat="0" applyFill="0" applyBorder="0" applyAlignment="0" applyProtection="0"/>
    <xf numFmtId="189" fontId="9" fillId="0" borderId="0"/>
    <xf numFmtId="189" fontId="19" fillId="0" borderId="0"/>
    <xf numFmtId="189" fontId="19" fillId="0" borderId="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104" fillId="0" borderId="0" applyNumberFormat="0" applyFill="0" applyBorder="0" applyAlignment="0" applyProtection="0"/>
    <xf numFmtId="189" fontId="104" fillId="0" borderId="0" applyNumberFormat="0" applyFill="0" applyBorder="0" applyAlignment="0" applyProtection="0"/>
    <xf numFmtId="189" fontId="104"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6" fillId="0" borderId="0" applyNumberFormat="0" applyFill="0" applyBorder="0" applyAlignment="0" applyProtection="0"/>
    <xf numFmtId="189" fontId="1" fillId="16" borderId="0" applyNumberFormat="0" applyBorder="0" applyAlignment="0" applyProtection="0"/>
    <xf numFmtId="189" fontId="1" fillId="20" borderId="0" applyNumberFormat="0" applyBorder="0" applyAlignment="0" applyProtection="0"/>
    <xf numFmtId="189" fontId="1" fillId="24" borderId="0" applyNumberFormat="0" applyBorder="0" applyAlignment="0" applyProtection="0"/>
    <xf numFmtId="189" fontId="1" fillId="28" borderId="0" applyNumberFormat="0" applyBorder="0" applyAlignment="0" applyProtection="0"/>
    <xf numFmtId="189" fontId="1" fillId="32" borderId="0" applyNumberFormat="0" applyBorder="0" applyAlignment="0" applyProtection="0"/>
    <xf numFmtId="189" fontId="1" fillId="36" borderId="0" applyNumberFormat="0" applyBorder="0" applyAlignment="0" applyProtection="0"/>
    <xf numFmtId="189" fontId="1" fillId="17" borderId="0" applyNumberFormat="0" applyBorder="0" applyAlignment="0" applyProtection="0"/>
    <xf numFmtId="189" fontId="1" fillId="21" borderId="0" applyNumberFormat="0" applyBorder="0" applyAlignment="0" applyProtection="0"/>
    <xf numFmtId="189" fontId="1" fillId="25" borderId="0" applyNumberFormat="0" applyBorder="0" applyAlignment="0" applyProtection="0"/>
    <xf numFmtId="189" fontId="1" fillId="29" borderId="0" applyNumberFormat="0" applyBorder="0" applyAlignment="0" applyProtection="0"/>
    <xf numFmtId="189" fontId="1" fillId="33" borderId="0" applyNumberFormat="0" applyBorder="0" applyAlignment="0" applyProtection="0"/>
    <xf numFmtId="189" fontId="1" fillId="37" borderId="0" applyNumberFormat="0" applyBorder="0" applyAlignment="0" applyProtection="0"/>
    <xf numFmtId="189" fontId="101" fillId="18" borderId="0" applyNumberFormat="0" applyBorder="0" applyAlignment="0" applyProtection="0"/>
    <xf numFmtId="189" fontId="101" fillId="22" borderId="0" applyNumberFormat="0" applyBorder="0" applyAlignment="0" applyProtection="0"/>
    <xf numFmtId="189" fontId="101" fillId="26" borderId="0" applyNumberFormat="0" applyBorder="0" applyAlignment="0" applyProtection="0"/>
    <xf numFmtId="189" fontId="101" fillId="30" borderId="0" applyNumberFormat="0" applyBorder="0" applyAlignment="0" applyProtection="0"/>
    <xf numFmtId="189" fontId="101" fillId="34" borderId="0" applyNumberFormat="0" applyBorder="0" applyAlignment="0" applyProtection="0"/>
    <xf numFmtId="189" fontId="101" fillId="38" borderId="0" applyNumberFormat="0" applyBorder="0" applyAlignment="0" applyProtection="0"/>
    <xf numFmtId="189" fontId="105" fillId="0" borderId="0" applyNumberFormat="0" applyFill="0" applyBorder="0" applyAlignment="0" applyProtection="0">
      <alignment vertical="top"/>
      <protection locked="0"/>
    </xf>
    <xf numFmtId="189" fontId="6" fillId="0" borderId="0" applyNumberFormat="0" applyFill="0" applyBorder="0" applyAlignment="0" applyProtection="0"/>
    <xf numFmtId="189" fontId="6" fillId="0" borderId="0" applyNumberFormat="0" applyFill="0" applyBorder="0" applyAlignment="0" applyProtection="0"/>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06" fillId="0" borderId="0"/>
    <xf numFmtId="189" fontId="106" fillId="0" borderId="0"/>
    <xf numFmtId="189" fontId="106"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189" fontId="14" fillId="0" borderId="0"/>
    <xf numFmtId="189" fontId="107" fillId="0" borderId="0"/>
    <xf numFmtId="189" fontId="87" fillId="0" borderId="69" applyNumberFormat="0" applyFill="0" applyAlignment="0" applyProtection="0"/>
    <xf numFmtId="189" fontId="88" fillId="0" borderId="70" applyNumberFormat="0" applyFill="0" applyAlignment="0" applyProtection="0"/>
    <xf numFmtId="189" fontId="89" fillId="0" borderId="71" applyNumberFormat="0" applyFill="0" applyAlignment="0" applyProtection="0"/>
    <xf numFmtId="189" fontId="89" fillId="0" borderId="0" applyNumberFormat="0" applyFill="0" applyBorder="0" applyAlignment="0" applyProtection="0"/>
    <xf numFmtId="189" fontId="86" fillId="0" borderId="0" applyNumberFormat="0" applyFill="0" applyBorder="0" applyAlignment="0" applyProtection="0"/>
    <xf numFmtId="189" fontId="91" fillId="9" borderId="0" applyNumberFormat="0" applyBorder="0" applyAlignment="0" applyProtection="0"/>
    <xf numFmtId="189" fontId="19" fillId="0" borderId="0"/>
    <xf numFmtId="189" fontId="19" fillId="0" borderId="0"/>
    <xf numFmtId="189" fontId="1" fillId="0" borderId="0"/>
    <xf numFmtId="189" fontId="19" fillId="0" borderId="0"/>
    <xf numFmtId="189" fontId="19" fillId="0" borderId="0"/>
    <xf numFmtId="189" fontId="19" fillId="0" borderId="0"/>
    <xf numFmtId="189" fontId="6" fillId="0" borderId="0" applyNumberFormat="0" applyFill="0" applyBorder="0" applyAlignment="0" applyProtection="0"/>
    <xf numFmtId="189" fontId="13" fillId="0" borderId="0"/>
    <xf numFmtId="189" fontId="13" fillId="0" borderId="0"/>
    <xf numFmtId="189" fontId="2" fillId="0" borderId="0">
      <alignment vertical="center"/>
    </xf>
    <xf numFmtId="189" fontId="2" fillId="0" borderId="0">
      <alignment vertical="center"/>
    </xf>
    <xf numFmtId="189" fontId="13" fillId="0" borderId="0"/>
    <xf numFmtId="189" fontId="13" fillId="0" borderId="0"/>
    <xf numFmtId="189" fontId="13" fillId="0" borderId="0"/>
    <xf numFmtId="189" fontId="13" fillId="0" borderId="0"/>
    <xf numFmtId="189" fontId="9" fillId="0" borderId="0" applyNumberFormat="0" applyFill="0" applyBorder="0" applyAlignment="0" applyProtection="0"/>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6" fillId="0" borderId="0" applyNumberFormat="0" applyFill="0" applyBorder="0" applyAlignment="0" applyProtection="0"/>
    <xf numFmtId="189" fontId="19" fillId="0" borderId="0"/>
    <xf numFmtId="189" fontId="19" fillId="0" borderId="0"/>
    <xf numFmtId="189" fontId="6" fillId="0" borderId="0"/>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6" fillId="0" borderId="0"/>
    <xf numFmtId="189" fontId="105" fillId="0" borderId="0" applyNumberFormat="0" applyFill="0" applyBorder="0" applyAlignment="0" applyProtection="0">
      <alignment vertical="top"/>
      <protection locked="0"/>
    </xf>
    <xf numFmtId="189" fontId="108" fillId="0" borderId="0" applyNumberFormat="0" applyFill="0" applyBorder="0" applyAlignment="0" applyProtection="0">
      <alignment vertical="top"/>
      <protection locked="0"/>
    </xf>
    <xf numFmtId="189" fontId="108" fillId="0" borderId="0" applyNumberFormat="0" applyFill="0" applyBorder="0" applyAlignment="0" applyProtection="0">
      <alignment vertical="top"/>
      <protection locked="0"/>
    </xf>
    <xf numFmtId="189" fontId="108" fillId="0" borderId="0" applyNumberFormat="0" applyFill="0" applyBorder="0" applyAlignment="0" applyProtection="0">
      <alignment vertical="top"/>
      <protection locked="0"/>
    </xf>
    <xf numFmtId="189" fontId="103" fillId="0" borderId="0" applyNumberFormat="0" applyFill="0" applyBorder="0" applyAlignment="0" applyProtection="0">
      <alignment vertical="top"/>
      <protection locked="0"/>
    </xf>
    <xf numFmtId="189" fontId="109" fillId="0" borderId="0" applyNumberFormat="0" applyFill="0" applyBorder="0" applyAlignment="0" applyProtection="0">
      <alignment vertical="top"/>
      <protection locked="0"/>
    </xf>
    <xf numFmtId="189" fontId="108" fillId="0" borderId="0" applyNumberFormat="0" applyFill="0" applyBorder="0" applyAlignment="0" applyProtection="0">
      <alignment vertical="top"/>
      <protection locked="0"/>
    </xf>
    <xf numFmtId="189" fontId="108" fillId="0" borderId="0" applyNumberFormat="0" applyFill="0" applyBorder="0" applyAlignment="0" applyProtection="0">
      <alignment vertical="top"/>
      <protection locked="0"/>
    </xf>
    <xf numFmtId="189" fontId="109" fillId="0" borderId="0" applyNumberFormat="0" applyFill="0" applyBorder="0" applyAlignment="0" applyProtection="0"/>
    <xf numFmtId="189" fontId="90" fillId="8" borderId="0" applyNumberFormat="0" applyBorder="0" applyAlignment="0" applyProtection="0"/>
    <xf numFmtId="189" fontId="100" fillId="0" borderId="77" applyNumberFormat="0" applyFill="0" applyAlignment="0" applyProtection="0"/>
    <xf numFmtId="185" fontId="19" fillId="0" borderId="0" applyFont="0" applyFill="0" applyBorder="0" applyAlignment="0" applyProtection="0">
      <alignment vertical="center"/>
    </xf>
    <xf numFmtId="185" fontId="19" fillId="0" borderId="0" applyFont="0" applyFill="0" applyBorder="0" applyAlignment="0" applyProtection="0">
      <alignment vertical="center"/>
    </xf>
    <xf numFmtId="189" fontId="95" fillId="12" borderId="72" applyNumberFormat="0" applyAlignment="0" applyProtection="0"/>
    <xf numFmtId="189" fontId="97" fillId="13" borderId="75" applyNumberFormat="0" applyAlignment="0" applyProtection="0"/>
    <xf numFmtId="189" fontId="99" fillId="0" borderId="0" applyNumberFormat="0" applyFill="0" applyBorder="0" applyAlignment="0" applyProtection="0"/>
    <xf numFmtId="189" fontId="98" fillId="0" borderId="0" applyNumberFormat="0" applyFill="0" applyBorder="0" applyAlignment="0" applyProtection="0"/>
    <xf numFmtId="189" fontId="96" fillId="0" borderId="74" applyNumberFormat="0" applyFill="0" applyAlignment="0" applyProtection="0"/>
    <xf numFmtId="189" fontId="101" fillId="15" borderId="0" applyNumberFormat="0" applyBorder="0" applyAlignment="0" applyProtection="0"/>
    <xf numFmtId="189" fontId="101" fillId="19" borderId="0" applyNumberFormat="0" applyBorder="0" applyAlignment="0" applyProtection="0"/>
    <xf numFmtId="189" fontId="101" fillId="23" borderId="0" applyNumberFormat="0" applyBorder="0" applyAlignment="0" applyProtection="0"/>
    <xf numFmtId="189" fontId="101" fillId="27" borderId="0" applyNumberFormat="0" applyBorder="0" applyAlignment="0" applyProtection="0"/>
    <xf numFmtId="189" fontId="101" fillId="31" borderId="0" applyNumberFormat="0" applyBorder="0" applyAlignment="0" applyProtection="0"/>
    <xf numFmtId="189" fontId="101" fillId="35" borderId="0" applyNumberFormat="0" applyBorder="0" applyAlignment="0" applyProtection="0"/>
    <xf numFmtId="189" fontId="110" fillId="10" borderId="0" applyNumberFormat="0" applyBorder="0" applyAlignment="0" applyProtection="0"/>
    <xf numFmtId="189" fontId="110" fillId="10" borderId="0" applyNumberFormat="0" applyBorder="0" applyAlignment="0" applyProtection="0"/>
    <xf numFmtId="189" fontId="110" fillId="10" borderId="0" applyNumberFormat="0" applyBorder="0" applyAlignment="0" applyProtection="0"/>
    <xf numFmtId="189" fontId="92" fillId="10" borderId="0" applyNumberFormat="0" applyBorder="0" applyAlignment="0" applyProtection="0"/>
    <xf numFmtId="189" fontId="94" fillId="12" borderId="73" applyNumberFormat="0" applyAlignment="0" applyProtection="0"/>
    <xf numFmtId="189" fontId="93" fillId="11" borderId="72" applyNumberFormat="0" applyAlignment="0" applyProtection="0"/>
    <xf numFmtId="189" fontId="1" fillId="14" borderId="76" applyNumberFormat="0" applyFont="0" applyAlignment="0" applyProtection="0"/>
    <xf numFmtId="189" fontId="1" fillId="16" borderId="0" applyNumberFormat="0" applyBorder="0" applyAlignment="0" applyProtection="0"/>
    <xf numFmtId="189" fontId="1" fillId="20" borderId="0" applyNumberFormat="0" applyBorder="0" applyAlignment="0" applyProtection="0"/>
    <xf numFmtId="189" fontId="1" fillId="24" borderId="0" applyNumberFormat="0" applyBorder="0" applyAlignment="0" applyProtection="0"/>
    <xf numFmtId="189" fontId="1" fillId="28" borderId="0" applyNumberFormat="0" applyBorder="0" applyAlignment="0" applyProtection="0"/>
    <xf numFmtId="189" fontId="1" fillId="32" borderId="0" applyNumberFormat="0" applyBorder="0" applyAlignment="0" applyProtection="0"/>
    <xf numFmtId="189" fontId="1" fillId="36" borderId="0" applyNumberFormat="0" applyBorder="0" applyAlignment="0" applyProtection="0"/>
    <xf numFmtId="189" fontId="1" fillId="17" borderId="0" applyNumberFormat="0" applyBorder="0" applyAlignment="0" applyProtection="0"/>
    <xf numFmtId="189" fontId="1" fillId="21" borderId="0" applyNumberFormat="0" applyBorder="0" applyAlignment="0" applyProtection="0"/>
    <xf numFmtId="189" fontId="1" fillId="25" borderId="0" applyNumberFormat="0" applyBorder="0" applyAlignment="0" applyProtection="0"/>
    <xf numFmtId="189" fontId="1" fillId="29" borderId="0" applyNumberFormat="0" applyBorder="0" applyAlignment="0" applyProtection="0"/>
    <xf numFmtId="189" fontId="1" fillId="33" borderId="0" applyNumberFormat="0" applyBorder="0" applyAlignment="0" applyProtection="0"/>
    <xf numFmtId="189" fontId="1" fillId="37" borderId="0" applyNumberFormat="0" applyBorder="0" applyAlignment="0" applyProtection="0"/>
    <xf numFmtId="189" fontId="9" fillId="0" borderId="0"/>
    <xf numFmtId="189" fontId="1" fillId="0" borderId="0"/>
    <xf numFmtId="189" fontId="1" fillId="14" borderId="76" applyNumberFormat="0" applyFont="0" applyAlignment="0" applyProtection="0"/>
    <xf numFmtId="189" fontId="1" fillId="0" borderId="0"/>
    <xf numFmtId="189" fontId="67" fillId="0" borderId="0">
      <alignment vertical="center"/>
    </xf>
    <xf numFmtId="189" fontId="67" fillId="0" borderId="0">
      <alignment vertical="center"/>
    </xf>
    <xf numFmtId="189" fontId="19" fillId="0" borderId="0">
      <alignment vertical="center"/>
    </xf>
    <xf numFmtId="189" fontId="14" fillId="0" borderId="0"/>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19" fillId="0" borderId="0">
      <alignment vertical="center"/>
    </xf>
    <xf numFmtId="189" fontId="19" fillId="0" borderId="0">
      <alignment vertical="center"/>
    </xf>
    <xf numFmtId="189" fontId="19" fillId="0" borderId="0"/>
    <xf numFmtId="189" fontId="19" fillId="0" borderId="0">
      <alignment vertical="center"/>
    </xf>
    <xf numFmtId="44" fontId="9" fillId="0" borderId="0" applyFont="0" applyFill="0" applyBorder="0" applyAlignment="0" applyProtection="0">
      <alignment vertical="center"/>
    </xf>
    <xf numFmtId="43" fontId="2" fillId="0" borderId="0" applyFont="0" applyFill="0" applyBorder="0" applyAlignment="0" applyProtection="0">
      <alignment vertical="center"/>
    </xf>
    <xf numFmtId="9" fontId="19" fillId="0" borderId="0" applyFont="0" applyFill="0" applyBorder="0" applyAlignment="0" applyProtection="0"/>
    <xf numFmtId="189" fontId="19" fillId="0" borderId="0"/>
    <xf numFmtId="43" fontId="19" fillId="0" borderId="0" applyFont="0" applyFill="0" applyBorder="0" applyAlignment="0" applyProtection="0"/>
    <xf numFmtId="189" fontId="19" fillId="0" borderId="0"/>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19" fillId="0" borderId="0">
      <alignment vertical="center"/>
    </xf>
    <xf numFmtId="189" fontId="14" fillId="0" borderId="0"/>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19" fillId="0" borderId="0">
      <alignment vertical="center"/>
    </xf>
    <xf numFmtId="189" fontId="19" fillId="0" borderId="0">
      <alignment vertical="center"/>
    </xf>
    <xf numFmtId="189" fontId="19" fillId="0" borderId="0"/>
    <xf numFmtId="189" fontId="19"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44" fontId="67" fillId="0" borderId="0" applyFont="0" applyFill="0" applyBorder="0" applyAlignment="0" applyProtection="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19" fillId="0" borderId="0">
      <alignment vertical="center"/>
    </xf>
    <xf numFmtId="189" fontId="19" fillId="0" borderId="0">
      <alignment vertical="center"/>
    </xf>
    <xf numFmtId="189" fontId="19" fillId="0" borderId="0"/>
    <xf numFmtId="189" fontId="1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19" fillId="0" borderId="0"/>
    <xf numFmtId="189" fontId="19" fillId="0" borderId="0">
      <alignment vertical="center"/>
    </xf>
    <xf numFmtId="189" fontId="14" fillId="0" borderId="0"/>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19" fillId="0" borderId="0">
      <alignment vertical="center"/>
    </xf>
    <xf numFmtId="189" fontId="19" fillId="0" borderId="0">
      <alignment vertical="center"/>
    </xf>
    <xf numFmtId="189" fontId="19" fillId="0" borderId="0"/>
    <xf numFmtId="189" fontId="1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83" fillId="0" borderId="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89" fontId="9" fillId="0" borderId="0"/>
    <xf numFmtId="43" fontId="67" fillId="0" borderId="0" applyFont="0" applyFill="0" applyBorder="0" applyAlignment="0" applyProtection="0"/>
    <xf numFmtId="189" fontId="67" fillId="0" borderId="0"/>
    <xf numFmtId="189" fontId="84" fillId="0" borderId="0">
      <alignment vertical="center"/>
    </xf>
    <xf numFmtId="189" fontId="19" fillId="0" borderId="0">
      <alignment vertical="center"/>
    </xf>
    <xf numFmtId="189" fontId="14" fillId="0" borderId="0"/>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19" fillId="0" borderId="0">
      <alignment vertical="center"/>
    </xf>
    <xf numFmtId="189" fontId="19" fillId="0" borderId="0"/>
    <xf numFmtId="189" fontId="19" fillId="0" borderId="0">
      <alignment vertical="center"/>
    </xf>
    <xf numFmtId="43" fontId="67" fillId="0" borderId="0" applyFont="0" applyFill="0" applyBorder="0" applyAlignment="0" applyProtection="0">
      <alignment vertical="center"/>
    </xf>
    <xf numFmtId="9" fontId="19" fillId="0" borderId="0" applyFont="0" applyFill="0" applyBorder="0" applyAlignment="0" applyProtection="0"/>
    <xf numFmtId="189" fontId="67" fillId="0" borderId="0">
      <alignment vertical="center"/>
    </xf>
    <xf numFmtId="189" fontId="67" fillId="0" borderId="0">
      <alignment vertical="center"/>
    </xf>
    <xf numFmtId="189" fontId="19" fillId="0" borderId="0">
      <alignment vertical="center"/>
    </xf>
    <xf numFmtId="189" fontId="19" fillId="0" borderId="0"/>
    <xf numFmtId="189" fontId="19" fillId="0" borderId="0">
      <alignment vertical="center"/>
    </xf>
    <xf numFmtId="9" fontId="67" fillId="0" borderId="0" applyFont="0" applyFill="0" applyBorder="0" applyAlignment="0" applyProtection="0"/>
    <xf numFmtId="189" fontId="6" fillId="0" borderId="0"/>
    <xf numFmtId="189" fontId="82" fillId="0" borderId="0"/>
    <xf numFmtId="189" fontId="85" fillId="0" borderId="0"/>
    <xf numFmtId="9" fontId="85" fillId="0" borderId="0" applyFont="0" applyFill="0" applyBorder="0" applyAlignment="0" applyProtection="0"/>
    <xf numFmtId="9" fontId="67" fillId="0" borderId="0" applyFont="0" applyFill="0" applyBorder="0" applyAlignment="0" applyProtection="0"/>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89" fontId="9" fillId="0" borderId="0"/>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189" fontId="9" fillId="0" borderId="0">
      <alignment vertical="center"/>
    </xf>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4" fontId="2" fillId="0" borderId="0" applyFont="0" applyFill="0" applyBorder="0" applyAlignment="0" applyProtection="0">
      <alignment vertical="center"/>
    </xf>
    <xf numFmtId="43" fontId="67" fillId="0" borderId="0" applyFont="0" applyFill="0" applyBorder="0" applyAlignment="0" applyProtection="0">
      <alignment vertical="center"/>
    </xf>
    <xf numFmtId="189" fontId="67" fillId="0" borderId="0">
      <alignment vertical="center"/>
    </xf>
    <xf numFmtId="189" fontId="67" fillId="0" borderId="0">
      <alignment vertical="center"/>
    </xf>
    <xf numFmtId="44" fontId="67" fillId="0" borderId="0" applyFont="0" applyFill="0" applyBorder="0" applyAlignment="0" applyProtection="0">
      <alignment vertical="center"/>
    </xf>
    <xf numFmtId="44" fontId="67" fillId="0" borderId="0" applyFont="0" applyFill="0" applyBorder="0" applyAlignment="0" applyProtection="0">
      <alignment vertical="center"/>
    </xf>
    <xf numFmtId="44" fontId="68" fillId="0" borderId="0" applyFont="0" applyFill="0" applyBorder="0" applyAlignment="0" applyProtection="0">
      <alignment vertical="center"/>
    </xf>
    <xf numFmtId="9" fontId="67" fillId="0" borderId="0" applyFont="0" applyFill="0" applyBorder="0" applyAlignment="0" applyProtection="0"/>
    <xf numFmtId="189" fontId="9" fillId="0" borderId="0">
      <alignment vertical="center"/>
    </xf>
    <xf numFmtId="187" fontId="9" fillId="0" borderId="0" applyFont="0" applyFill="0" applyBorder="0" applyAlignment="0" applyProtection="0">
      <alignment vertical="center"/>
    </xf>
    <xf numFmtId="189" fontId="14" fillId="0" borderId="0">
      <alignment vertical="center"/>
    </xf>
    <xf numFmtId="189" fontId="113" fillId="0" borderId="0">
      <alignment vertical="center"/>
    </xf>
    <xf numFmtId="187" fontId="9" fillId="0" borderId="0" applyFont="0" applyFill="0" applyBorder="0" applyAlignment="0" applyProtection="0">
      <alignment vertical="center"/>
    </xf>
    <xf numFmtId="189" fontId="1" fillId="0" borderId="0">
      <alignment vertical="center"/>
    </xf>
    <xf numFmtId="189" fontId="113" fillId="0" borderId="0">
      <alignment vertical="center"/>
    </xf>
    <xf numFmtId="189" fontId="9" fillId="0" borderId="0">
      <alignment vertical="center"/>
    </xf>
    <xf numFmtId="189" fontId="9" fillId="0" borderId="0">
      <alignment vertical="center"/>
    </xf>
    <xf numFmtId="43" fontId="9" fillId="0" borderId="0" applyFont="0" applyFill="0" applyBorder="0" applyAlignment="0" applyProtection="0">
      <alignment vertical="center"/>
    </xf>
    <xf numFmtId="189" fontId="113" fillId="0" borderId="0">
      <alignment vertical="center"/>
    </xf>
    <xf numFmtId="189" fontId="9" fillId="0" borderId="0">
      <alignment vertical="center"/>
    </xf>
    <xf numFmtId="187" fontId="9" fillId="0" borderId="0" applyFont="0" applyFill="0" applyBorder="0" applyAlignment="0" applyProtection="0">
      <alignment vertical="center"/>
    </xf>
    <xf numFmtId="9" fontId="9" fillId="0" borderId="0" applyFont="0" applyFill="0" applyBorder="0" applyAlignment="0" applyProtection="0">
      <alignment vertical="center"/>
    </xf>
    <xf numFmtId="189" fontId="113" fillId="0" borderId="0">
      <alignment vertical="center"/>
    </xf>
    <xf numFmtId="189" fontId="113" fillId="0" borderId="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89" fontId="113" fillId="0" borderId="0">
      <alignment vertical="center"/>
    </xf>
    <xf numFmtId="187" fontId="9" fillId="0" borderId="0" applyFont="0" applyFill="0" applyBorder="0" applyAlignment="0" applyProtection="0">
      <alignment vertical="center"/>
    </xf>
    <xf numFmtId="189" fontId="9" fillId="0" borderId="0">
      <alignment vertical="center"/>
    </xf>
    <xf numFmtId="189" fontId="9" fillId="0" borderId="0">
      <alignment vertical="center"/>
    </xf>
    <xf numFmtId="43" fontId="9" fillId="0" borderId="0" applyFont="0" applyFill="0" applyBorder="0" applyAlignment="0" applyProtection="0">
      <alignment vertical="center"/>
    </xf>
    <xf numFmtId="189" fontId="1" fillId="0" borderId="0"/>
    <xf numFmtId="189" fontId="1"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14" fillId="0" borderId="0">
      <alignment vertical="center"/>
    </xf>
    <xf numFmtId="189" fontId="19" fillId="0" borderId="0"/>
    <xf numFmtId="43" fontId="102" fillId="0" borderId="0" applyFont="0" applyFill="0" applyBorder="0" applyAlignment="0" applyProtection="0"/>
    <xf numFmtId="189" fontId="1" fillId="0" borderId="0"/>
    <xf numFmtId="189" fontId="19" fillId="0" borderId="0">
      <alignment vertical="center"/>
    </xf>
    <xf numFmtId="189" fontId="67" fillId="0" borderId="0" applyNumberFormat="0" applyFill="0" applyBorder="0" applyAlignment="0" applyProtection="0"/>
    <xf numFmtId="43" fontId="115" fillId="0" borderId="0" applyFont="0" applyFill="0" applyBorder="0" applyAlignment="0" applyProtection="0"/>
    <xf numFmtId="189" fontId="67" fillId="0" borderId="0" applyNumberFormat="0" applyFill="0" applyBorder="0" applyAlignment="0" applyProtection="0"/>
    <xf numFmtId="189" fontId="102" fillId="0" borderId="0"/>
    <xf numFmtId="189" fontId="67" fillId="0" borderId="0" applyNumberFormat="0" applyFill="0" applyBorder="0" applyAlignment="0" applyProtection="0"/>
    <xf numFmtId="43" fontId="115" fillId="0" borderId="0" applyFont="0" applyFill="0" applyBorder="0" applyAlignment="0" applyProtection="0"/>
    <xf numFmtId="43" fontId="6" fillId="0" borderId="0" applyFon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43" fontId="115" fillId="0" borderId="0" applyFon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 fillId="0" borderId="0"/>
    <xf numFmtId="189" fontId="67" fillId="0" borderId="0" applyNumberFormat="0" applyFill="0" applyBorder="0" applyAlignment="0" applyProtection="0"/>
    <xf numFmtId="189" fontId="153"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107" fillId="0" borderId="0"/>
    <xf numFmtId="189" fontId="118" fillId="0" borderId="0"/>
    <xf numFmtId="189" fontId="118" fillId="0" borderId="0"/>
    <xf numFmtId="189" fontId="119" fillId="0" borderId="0"/>
    <xf numFmtId="189" fontId="118" fillId="0" borderId="0"/>
    <xf numFmtId="189" fontId="118" fillId="0" borderId="0"/>
    <xf numFmtId="189" fontId="119" fillId="0" borderId="0"/>
    <xf numFmtId="189" fontId="119" fillId="0" borderId="0"/>
    <xf numFmtId="189" fontId="119" fillId="0" borderId="0"/>
    <xf numFmtId="189" fontId="107" fillId="0" borderId="0"/>
    <xf numFmtId="189" fontId="6" fillId="0" borderId="0"/>
    <xf numFmtId="189" fontId="119" fillId="0" borderId="0"/>
    <xf numFmtId="189" fontId="119" fillId="0" borderId="0"/>
    <xf numFmtId="189" fontId="118" fillId="0" borderId="0"/>
    <xf numFmtId="189" fontId="6" fillId="0" borderId="0" applyBorder="0"/>
    <xf numFmtId="189" fontId="6" fillId="0" borderId="0"/>
    <xf numFmtId="189" fontId="118" fillId="0" borderId="0"/>
    <xf numFmtId="189" fontId="10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117" fillId="0" borderId="0"/>
    <xf numFmtId="189" fontId="117" fillId="0" borderId="0"/>
    <xf numFmtId="189" fontId="67" fillId="0" borderId="0"/>
    <xf numFmtId="189" fontId="117" fillId="0" borderId="0"/>
    <xf numFmtId="189" fontId="117" fillId="0" borderId="0"/>
    <xf numFmtId="189" fontId="117" fillId="0" borderId="0"/>
    <xf numFmtId="189" fontId="117" fillId="0" borderId="0"/>
    <xf numFmtId="189" fontId="117" fillId="0" borderId="0"/>
    <xf numFmtId="189" fontId="117" fillId="0" borderId="0"/>
    <xf numFmtId="189" fontId="117" fillId="0" borderId="0"/>
    <xf numFmtId="189" fontId="117" fillId="0" borderId="0"/>
    <xf numFmtId="189" fontId="117" fillId="0" borderId="0"/>
    <xf numFmtId="189" fontId="117" fillId="0" borderId="0"/>
    <xf numFmtId="189" fontId="67" fillId="0" borderId="0"/>
    <xf numFmtId="189" fontId="117" fillId="0" borderId="0"/>
    <xf numFmtId="189" fontId="117" fillId="0" borderId="0"/>
    <xf numFmtId="189" fontId="117" fillId="0" borderId="0"/>
    <xf numFmtId="189" fontId="117" fillId="0" borderId="0"/>
    <xf numFmtId="189" fontId="117" fillId="0" borderId="0"/>
    <xf numFmtId="189" fontId="117" fillId="0" borderId="0"/>
    <xf numFmtId="189" fontId="117" fillId="0" borderId="0"/>
    <xf numFmtId="189" fontId="117" fillId="0" borderId="0"/>
    <xf numFmtId="189" fontId="11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118" fillId="0" borderId="0"/>
    <xf numFmtId="189" fontId="119" fillId="0" borderId="0"/>
    <xf numFmtId="189" fontId="107" fillId="0" borderId="0"/>
    <xf numFmtId="189" fontId="119" fillId="0" borderId="0"/>
    <xf numFmtId="189" fontId="118" fillId="0" borderId="0"/>
    <xf numFmtId="189" fontId="118" fillId="0" borderId="0"/>
    <xf numFmtId="189" fontId="118" fillId="0" borderId="0"/>
    <xf numFmtId="189" fontId="118" fillId="0" borderId="0"/>
    <xf numFmtId="189" fontId="118" fillId="0" borderId="0"/>
    <xf numFmtId="189" fontId="119" fillId="0" borderId="0"/>
    <xf numFmtId="189" fontId="117" fillId="0" borderId="0"/>
    <xf numFmtId="189" fontId="118" fillId="0" borderId="0"/>
    <xf numFmtId="189" fontId="118" fillId="0" borderId="0"/>
    <xf numFmtId="189" fontId="107" fillId="0" borderId="0"/>
    <xf numFmtId="189" fontId="107" fillId="0" borderId="0"/>
    <xf numFmtId="189" fontId="118" fillId="0" borderId="0"/>
    <xf numFmtId="189" fontId="107" fillId="0" borderId="0"/>
    <xf numFmtId="189" fontId="119" fillId="0" borderId="0"/>
    <xf numFmtId="189" fontId="107" fillId="0" borderId="0"/>
    <xf numFmtId="189" fontId="119" fillId="0" borderId="0"/>
    <xf numFmtId="189" fontId="6" fillId="0" borderId="0"/>
    <xf numFmtId="189" fontId="107" fillId="0" borderId="0"/>
    <xf numFmtId="189" fontId="119" fillId="0" borderId="0"/>
    <xf numFmtId="189" fontId="6" fillId="0" borderId="0"/>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68"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68"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9" fillId="16"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68"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68"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9" fillId="2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68"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68"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9" fillId="24"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68"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68"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9" fillId="28"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68"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68"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9" fillId="32"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68"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68"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9" fillId="36"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 fillId="0" borderId="0"/>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68"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68"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9" fillId="17"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7" fillId="0" borderId="0">
      <alignment vertical="center"/>
    </xf>
    <xf numFmtId="189" fontId="67" fillId="0" borderId="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68"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68"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9" fillId="21"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68"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68"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9" fillId="25"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68"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68"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9" fillId="29"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68"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68"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9" fillId="33"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68"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68"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9" fillId="37"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20"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20"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31" fillId="18"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20"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20"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31" fillId="22"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20"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20"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31" fillId="26"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20"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20"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31" fillId="3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20"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20"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31" fillId="34"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20"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20"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31" fillId="38"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43" fontId="115" fillId="0" borderId="0" applyFont="0" applyFill="0" applyBorder="0" applyAlignment="0" applyProtection="0"/>
    <xf numFmtId="43" fontId="115" fillId="0" borderId="0" applyFont="0" applyFill="0" applyBorder="0" applyAlignment="0" applyProtection="0"/>
    <xf numFmtId="189" fontId="111" fillId="0" borderId="0"/>
    <xf numFmtId="189" fontId="67" fillId="0" borderId="0" applyNumberFormat="0" applyFill="0" applyBorder="0" applyAlignment="0" applyProtection="0"/>
    <xf numFmtId="189" fontId="67" fillId="0" borderId="0" applyNumberFormat="0" applyFill="0" applyBorder="0" applyAlignment="0" applyProtection="0"/>
    <xf numFmtId="189" fontId="19" fillId="0" borderId="0">
      <alignment vertical="center"/>
    </xf>
    <xf numFmtId="189" fontId="67" fillId="0" borderId="0" applyNumberFormat="0" applyFill="0" applyBorder="0" applyAlignment="0" applyProtection="0"/>
    <xf numFmtId="189" fontId="11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19" fillId="0" borderId="0"/>
    <xf numFmtId="189" fontId="153"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xf numFmtId="189" fontId="67" fillId="0" borderId="0"/>
    <xf numFmtId="189" fontId="67" fillId="0" borderId="0"/>
    <xf numFmtId="189" fontId="107" fillId="0" borderId="0"/>
    <xf numFmtId="9" fontId="67" fillId="0" borderId="0" applyFont="0" applyFill="0" applyBorder="0" applyAlignment="0" applyProtection="0"/>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21"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21"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32" fillId="0" borderId="69"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23"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23"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33" fillId="0" borderId="70"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2"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80" applyNumberFormat="0" applyFill="0" applyAlignment="0" applyProtection="0">
      <alignment vertical="center"/>
    </xf>
    <xf numFmtId="189" fontId="117" fillId="0" borderId="80" applyNumberFormat="0" applyFill="0" applyAlignment="0" applyProtection="0">
      <alignment vertical="center"/>
    </xf>
    <xf numFmtId="189" fontId="134" fillId="0" borderId="71" applyNumberFormat="0" applyFill="0" applyAlignment="0" applyProtection="0">
      <alignment vertical="center"/>
    </xf>
    <xf numFmtId="189" fontId="117" fillId="0" borderId="80" applyNumberFormat="0" applyFill="0" applyAlignment="0" applyProtection="0">
      <alignment vertical="center"/>
    </xf>
    <xf numFmtId="189" fontId="117" fillId="0" borderId="80" applyNumberFormat="0" applyFill="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34"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35"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36" fillId="9"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24" fillId="40" borderId="0" applyNumberFormat="0" applyBorder="0" applyAlignment="0" applyProtection="0">
      <alignment vertical="center"/>
    </xf>
    <xf numFmtId="189" fontId="125" fillId="40" borderId="0" applyNumberFormat="0" applyBorder="0" applyAlignment="0" applyProtection="0">
      <alignment vertical="center"/>
    </xf>
    <xf numFmtId="189" fontId="117" fillId="40" borderId="0" applyNumberFormat="0" applyBorder="0" applyAlignment="0" applyProtection="0">
      <alignment vertical="center"/>
    </xf>
    <xf numFmtId="189" fontId="124"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67" fillId="0" borderId="0" applyNumberFormat="0" applyFill="0" applyBorder="0" applyAlignment="0" applyProtection="0"/>
    <xf numFmtId="189" fontId="19" fillId="0" borderId="0">
      <alignment vertical="center"/>
    </xf>
    <xf numFmtId="189" fontId="67" fillId="0" borderId="0" applyNumberFormat="0" applyFill="0" applyBorder="0" applyAlignment="0" applyProtection="0"/>
    <xf numFmtId="189" fontId="19" fillId="0" borderId="0">
      <alignment vertical="center"/>
    </xf>
    <xf numFmtId="189" fontId="68"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9"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xf numFmtId="189" fontId="67" fillId="0" borderId="0" applyNumberFormat="0" applyFill="0" applyBorder="0" applyAlignment="0" applyProtection="0"/>
    <xf numFmtId="189" fontId="67" fillId="0" borderId="0" applyNumberFormat="0" applyFill="0" applyBorder="0" applyAlignment="0" applyProtection="0"/>
    <xf numFmtId="189" fontId="19" fillId="0" borderId="0">
      <alignment vertical="center"/>
    </xf>
    <xf numFmtId="189" fontId="67" fillId="0" borderId="0" applyNumberFormat="0" applyFill="0" applyBorder="0" applyAlignment="0" applyProtection="0"/>
    <xf numFmtId="189" fontId="19" fillId="0" borderId="0">
      <alignment vertical="center"/>
    </xf>
    <xf numFmtId="189" fontId="6" fillId="0" borderId="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9" fillId="0" borderId="0">
      <alignment vertical="center"/>
    </xf>
    <xf numFmtId="189" fontId="67" fillId="0" borderId="0">
      <alignment vertical="center"/>
    </xf>
    <xf numFmtId="189" fontId="19" fillId="0" borderId="0">
      <alignment vertical="center"/>
    </xf>
    <xf numFmtId="189" fontId="67" fillId="0" borderId="0">
      <alignment vertical="center"/>
    </xf>
    <xf numFmtId="189" fontId="6" fillId="0" borderId="0"/>
    <xf numFmtId="189" fontId="67" fillId="0" borderId="0" applyNumberFormat="0" applyFill="0" applyBorder="0" applyAlignment="0" applyProtection="0"/>
    <xf numFmtId="189" fontId="67" fillId="0" borderId="0" applyNumberFormat="0" applyFill="0" applyBorder="0" applyAlignment="0" applyProtection="0"/>
    <xf numFmtId="189" fontId="19" fillId="0" borderId="0">
      <alignment vertical="center"/>
    </xf>
    <xf numFmtId="189" fontId="67" fillId="0" borderId="0" applyNumberFormat="0" applyFill="0" applyBorder="0" applyAlignment="0" applyProtection="0"/>
    <xf numFmtId="189" fontId="19" fillId="0" borderId="0">
      <alignment vertical="center"/>
    </xf>
    <xf numFmtId="189" fontId="117" fillId="0" borderId="0"/>
    <xf numFmtId="189" fontId="67" fillId="0" borderId="0">
      <alignment vertical="center"/>
    </xf>
    <xf numFmtId="189" fontId="67" fillId="0" borderId="0">
      <alignment vertical="center"/>
    </xf>
    <xf numFmtId="189" fontId="19" fillId="0" borderId="0">
      <alignment vertical="center"/>
    </xf>
    <xf numFmtId="189" fontId="67" fillId="0" borderId="0">
      <alignment vertical="center"/>
    </xf>
    <xf numFmtId="189" fontId="19" fillId="0" borderId="0">
      <alignment vertical="center"/>
    </xf>
    <xf numFmtId="189" fontId="19"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19" fillId="0" borderId="0">
      <alignment vertical="center"/>
    </xf>
    <xf numFmtId="189" fontId="67" fillId="0" borderId="0" applyNumberFormat="0" applyFill="0" applyBorder="0" applyAlignment="0" applyProtection="0"/>
    <xf numFmtId="189" fontId="19" fillId="0" borderId="0">
      <alignment vertical="center"/>
    </xf>
    <xf numFmtId="189" fontId="67" fillId="0" borderId="0"/>
    <xf numFmtId="189" fontId="67" fillId="0" borderId="0">
      <alignment vertical="center"/>
    </xf>
    <xf numFmtId="189" fontId="67" fillId="0" borderId="0">
      <alignment vertical="center"/>
    </xf>
    <xf numFmtId="189" fontId="67" fillId="0" borderId="0"/>
    <xf numFmtId="189" fontId="67" fillId="0" borderId="0">
      <alignment vertical="center"/>
    </xf>
    <xf numFmtId="189" fontId="19" fillId="0" borderId="0"/>
    <xf numFmtId="189" fontId="117" fillId="0" borderId="0"/>
    <xf numFmtId="189" fontId="67" fillId="0" borderId="0" applyNumberFormat="0" applyFill="0" applyBorder="0" applyAlignment="0" applyProtection="0"/>
    <xf numFmtId="189" fontId="67" fillId="0" borderId="0" applyNumberFormat="0" applyFill="0" applyBorder="0" applyAlignment="0" applyProtection="0"/>
    <xf numFmtId="189" fontId="6" fillId="0" borderId="0"/>
    <xf numFmtId="189" fontId="67" fillId="0" borderId="0" applyNumberFormat="0" applyFill="0" applyBorder="0" applyAlignment="0" applyProtection="0"/>
    <xf numFmtId="189" fontId="117" fillId="0" borderId="0"/>
    <xf numFmtId="189" fontId="67" fillId="0" borderId="0" applyNumberFormat="0" applyFill="0" applyBorder="0" applyAlignment="0" applyProtection="0"/>
    <xf numFmtId="189" fontId="67" fillId="0" borderId="0" applyNumberFormat="0" applyFill="0" applyBorder="0" applyAlignment="0" applyProtection="0"/>
    <xf numFmtId="189" fontId="19" fillId="0" borderId="0">
      <alignment vertical="center"/>
    </xf>
    <xf numFmtId="189" fontId="67" fillId="0" borderId="0" applyNumberFormat="0" applyFill="0" applyBorder="0" applyAlignment="0" applyProtection="0"/>
    <xf numFmtId="189" fontId="117" fillId="0" borderId="0"/>
    <xf numFmtId="189" fontId="67" fillId="0" borderId="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 fillId="0" borderId="0" applyNumberFormat="0" applyFill="0" applyBorder="0" applyAlignment="0" applyProtection="0"/>
    <xf numFmtId="189" fontId="67" fillId="0" borderId="0" applyNumberFormat="0" applyFill="0" applyBorder="0" applyAlignment="0" applyProtection="0"/>
    <xf numFmtId="189" fontId="67" fillId="0" borderId="0"/>
    <xf numFmtId="189" fontId="67" fillId="0" borderId="0" applyNumberFormat="0" applyFill="0" applyBorder="0" applyAlignment="0" applyProtection="0"/>
    <xf numFmtId="189" fontId="6" fillId="0" borderId="0"/>
    <xf numFmtId="189" fontId="67" fillId="0" borderId="0">
      <alignment vertical="center"/>
    </xf>
    <xf numFmtId="189" fontId="6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applyBorder="0"/>
    <xf numFmtId="189" fontId="67" fillId="0" borderId="0"/>
    <xf numFmtId="189" fontId="67" fillId="0" borderId="0"/>
    <xf numFmtId="189" fontId="67" fillId="0" borderId="0"/>
    <xf numFmtId="189" fontId="6" fillId="0" borderId="0" applyBorder="0"/>
    <xf numFmtId="189" fontId="67" fillId="0" borderId="0"/>
    <xf numFmtId="189" fontId="67" fillId="0" borderId="0"/>
    <xf numFmtId="189" fontId="117" fillId="0" borderId="0"/>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67" fillId="0" borderId="0"/>
    <xf numFmtId="189" fontId="67" fillId="0" borderId="0"/>
    <xf numFmtId="189" fontId="67" fillId="0" borderId="0"/>
    <xf numFmtId="189" fontId="67" fillId="0" borderId="0"/>
    <xf numFmtId="189" fontId="19" fillId="0" borderId="0">
      <alignment vertical="center"/>
    </xf>
    <xf numFmtId="189" fontId="67" fillId="0" borderId="0"/>
    <xf numFmtId="189" fontId="67" fillId="0" borderId="0"/>
    <xf numFmtId="189" fontId="117" fillId="0" borderId="0"/>
    <xf numFmtId="189" fontId="117" fillId="0" borderId="0">
      <alignment vertical="center"/>
    </xf>
    <xf numFmtId="189" fontId="117" fillId="0" borderId="0">
      <alignment vertical="center"/>
    </xf>
    <xf numFmtId="189" fontId="67" fillId="0" borderId="0"/>
    <xf numFmtId="189" fontId="19" fillId="0" borderId="0"/>
    <xf numFmtId="189" fontId="67" fillId="0" borderId="0">
      <alignment vertical="center"/>
    </xf>
    <xf numFmtId="189" fontId="67" fillId="0" borderId="0"/>
    <xf numFmtId="189" fontId="67" fillId="0" borderId="0"/>
    <xf numFmtId="189" fontId="67" fillId="0" borderId="0"/>
    <xf numFmtId="189" fontId="67" fillId="0" borderId="0">
      <alignment vertical="center"/>
    </xf>
    <xf numFmtId="189" fontId="67" fillId="0" borderId="0"/>
    <xf numFmtId="189" fontId="67" fillId="0" borderId="0">
      <alignment vertical="center"/>
    </xf>
    <xf numFmtId="189" fontId="67" fillId="0" borderId="0"/>
    <xf numFmtId="189" fontId="67" fillId="0" borderId="0">
      <alignment vertical="center"/>
    </xf>
    <xf numFmtId="189" fontId="67" fillId="0" borderId="0" applyBorder="0"/>
    <xf numFmtId="189" fontId="67" fillId="0" borderId="0">
      <alignment vertical="center"/>
    </xf>
    <xf numFmtId="189" fontId="6" fillId="0" borderId="0"/>
    <xf numFmtId="189" fontId="117" fillId="0" borderId="0"/>
    <xf numFmtId="189" fontId="67" fillId="0" borderId="0" applyNumberFormat="0" applyFill="0" applyBorder="0" applyAlignment="0" applyProtection="0"/>
    <xf numFmtId="189" fontId="67" fillId="0" borderId="0" applyNumberFormat="0" applyFill="0" applyBorder="0" applyAlignment="0" applyProtection="0"/>
    <xf numFmtId="189" fontId="19" fillId="0" borderId="0"/>
    <xf numFmtId="189" fontId="67" fillId="0" borderId="0" applyNumberFormat="0" applyFill="0" applyBorder="0" applyAlignment="0" applyProtection="0"/>
    <xf numFmtId="189" fontId="67" fillId="0" borderId="0"/>
    <xf numFmtId="189" fontId="67" fillId="0" borderId="0">
      <alignment vertical="center"/>
    </xf>
    <xf numFmtId="189" fontId="67" fillId="0" borderId="0">
      <alignment vertical="center"/>
    </xf>
    <xf numFmtId="189" fontId="19" fillId="0" borderId="0">
      <alignment vertical="center"/>
    </xf>
    <xf numFmtId="189" fontId="67" fillId="0" borderId="0">
      <alignment vertical="center"/>
    </xf>
    <xf numFmtId="189" fontId="117"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9" fillId="0" borderId="0">
      <alignment vertical="center"/>
    </xf>
    <xf numFmtId="189" fontId="67" fillId="0" borderId="0">
      <alignment vertical="center"/>
    </xf>
    <xf numFmtId="189" fontId="67" fillId="0" borderId="0">
      <alignment vertical="center"/>
    </xf>
    <xf numFmtId="189" fontId="19" fillId="0" borderId="0"/>
    <xf numFmtId="189" fontId="67" fillId="0" borderId="0">
      <alignment vertical="center"/>
    </xf>
    <xf numFmtId="189" fontId="117" fillId="0" borderId="0"/>
    <xf numFmtId="189" fontId="67" fillId="0" borderId="0" applyNumberFormat="0" applyFill="0" applyBorder="0" applyAlignment="0" applyProtection="0"/>
    <xf numFmtId="189" fontId="19" fillId="0" borderId="0">
      <alignment vertical="center"/>
    </xf>
    <xf numFmtId="189" fontId="117" fillId="0" borderId="0"/>
    <xf numFmtId="189" fontId="19" fillId="0" borderId="0">
      <alignment vertical="center"/>
    </xf>
    <xf numFmtId="189" fontId="19" fillId="0" borderId="0">
      <alignment vertical="center"/>
    </xf>
    <xf numFmtId="189" fontId="67" fillId="0" borderId="0" applyNumberFormat="0" applyFill="0" applyBorder="0" applyAlignment="0" applyProtection="0"/>
    <xf numFmtId="189" fontId="19" fillId="0" borderId="0">
      <alignment vertical="center"/>
    </xf>
    <xf numFmtId="189" fontId="117" fillId="0" borderId="0"/>
    <xf numFmtId="189" fontId="117" fillId="0" borderId="0"/>
    <xf numFmtId="189" fontId="19" fillId="0" borderId="0">
      <alignment vertical="center"/>
    </xf>
    <xf numFmtId="189" fontId="117" fillId="0" borderId="0"/>
    <xf numFmtId="189" fontId="19" fillId="0" borderId="0">
      <alignment vertical="center"/>
    </xf>
    <xf numFmtId="189" fontId="117" fillId="0" borderId="0"/>
    <xf numFmtId="189" fontId="19" fillId="0" borderId="0">
      <alignment vertical="center"/>
    </xf>
    <xf numFmtId="189" fontId="67" fillId="0" borderId="0" applyNumberFormat="0" applyFill="0" applyBorder="0" applyAlignment="0" applyProtection="0"/>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67" fillId="0" borderId="0" applyNumberFormat="0" applyFill="0" applyBorder="0" applyAlignment="0" applyProtection="0"/>
    <xf numFmtId="189" fontId="19" fillId="0" borderId="0">
      <alignment vertical="center"/>
    </xf>
    <xf numFmtId="189" fontId="126" fillId="0" borderId="0">
      <alignment vertical="center"/>
    </xf>
    <xf numFmtId="189" fontId="67" fillId="0" borderId="0" applyNumberFormat="0" applyFill="0" applyBorder="0" applyAlignment="0" applyProtection="0"/>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26" fillId="0" borderId="0">
      <alignment vertical="center"/>
    </xf>
    <xf numFmtId="189" fontId="19" fillId="0" borderId="0"/>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26"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67" fillId="0" borderId="0">
      <alignment vertical="center"/>
    </xf>
    <xf numFmtId="189" fontId="19" fillId="0" borderId="0"/>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67" fillId="0" borderId="0">
      <alignment vertical="center"/>
    </xf>
    <xf numFmtId="189" fontId="117" fillId="0" borderId="0"/>
    <xf numFmtId="189" fontId="19" fillId="0" borderId="0">
      <alignment vertical="center"/>
    </xf>
    <xf numFmtId="189" fontId="117" fillId="0" borderId="0"/>
    <xf numFmtId="189" fontId="19" fillId="0" borderId="0">
      <alignment vertical="center"/>
    </xf>
    <xf numFmtId="189" fontId="117" fillId="0" borderId="0"/>
    <xf numFmtId="189" fontId="19" fillId="0" borderId="0">
      <alignment vertical="center"/>
    </xf>
    <xf numFmtId="189" fontId="117" fillId="0" borderId="0"/>
    <xf numFmtId="189" fontId="19" fillId="0" borderId="0">
      <alignment vertical="center"/>
    </xf>
    <xf numFmtId="189" fontId="117" fillId="0" borderId="0"/>
    <xf numFmtId="189" fontId="19" fillId="0" borderId="0">
      <alignment vertical="center"/>
    </xf>
    <xf numFmtId="189" fontId="117" fillId="0" borderId="0"/>
    <xf numFmtId="189" fontId="19" fillId="0" borderId="0">
      <alignment vertical="center"/>
    </xf>
    <xf numFmtId="189" fontId="117" fillId="0" borderId="0"/>
    <xf numFmtId="189" fontId="19" fillId="0" borderId="0"/>
    <xf numFmtId="189" fontId="117" fillId="0" borderId="0"/>
    <xf numFmtId="189" fontId="19" fillId="0" borderId="0">
      <alignment vertical="center"/>
    </xf>
    <xf numFmtId="189" fontId="117" fillId="0" borderId="0"/>
    <xf numFmtId="189" fontId="19" fillId="0" borderId="0">
      <alignment vertical="center"/>
    </xf>
    <xf numFmtId="189" fontId="19" fillId="0" borderId="0">
      <alignment vertical="center"/>
    </xf>
    <xf numFmtId="189" fontId="67" fillId="0" borderId="0">
      <alignment vertical="center"/>
    </xf>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8" fillId="0" borderId="0"/>
    <xf numFmtId="189" fontId="67" fillId="0" borderId="0">
      <alignment vertical="center"/>
    </xf>
    <xf numFmtId="189" fontId="67" fillId="0" borderId="0">
      <alignment vertical="center"/>
    </xf>
    <xf numFmtId="189" fontId="67" fillId="0" borderId="0">
      <alignment vertical="center"/>
    </xf>
    <xf numFmtId="189" fontId="67" fillId="0" borderId="0"/>
    <xf numFmtId="189" fontId="67" fillId="0" borderId="0">
      <alignment vertical="center"/>
    </xf>
    <xf numFmtId="189" fontId="67" fillId="0" borderId="0">
      <alignment vertical="center"/>
    </xf>
    <xf numFmtId="189" fontId="117"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9" fillId="0" borderId="0">
      <alignment vertical="center"/>
    </xf>
    <xf numFmtId="189" fontId="67" fillId="0" borderId="0">
      <alignment vertical="center"/>
    </xf>
    <xf numFmtId="189" fontId="67" fillId="0" borderId="0">
      <alignment vertical="center"/>
    </xf>
    <xf numFmtId="189" fontId="8" fillId="0" borderId="0"/>
    <xf numFmtId="189" fontId="8" fillId="0" borderId="0"/>
    <xf numFmtId="189" fontId="8" fillId="0" borderId="0"/>
    <xf numFmtId="189" fontId="8" fillId="0" borderId="0"/>
    <xf numFmtId="189" fontId="8" fillId="0" borderId="0"/>
    <xf numFmtId="189" fontId="8" fillId="0" borderId="0"/>
    <xf numFmtId="189" fontId="19" fillId="0" borderId="0">
      <alignment vertical="center"/>
    </xf>
    <xf numFmtId="189" fontId="19" fillId="0" borderId="0">
      <alignment vertical="center"/>
    </xf>
    <xf numFmtId="189" fontId="8" fillId="0" borderId="0"/>
    <xf numFmtId="189" fontId="67" fillId="0" borderId="0">
      <alignment vertical="center"/>
    </xf>
    <xf numFmtId="189" fontId="67" fillId="0" borderId="0">
      <alignment vertical="center"/>
    </xf>
    <xf numFmtId="189" fontId="67" fillId="0" borderId="0">
      <alignment vertical="center"/>
    </xf>
    <xf numFmtId="189" fontId="8" fillId="0" borderId="0"/>
    <xf numFmtId="189" fontId="67" fillId="0" borderId="0">
      <alignment vertical="center"/>
    </xf>
    <xf numFmtId="189" fontId="8" fillId="0" borderId="0"/>
    <xf numFmtId="189" fontId="67" fillId="0" borderId="0">
      <alignment vertical="center"/>
    </xf>
    <xf numFmtId="189" fontId="8" fillId="0" borderId="0"/>
    <xf numFmtId="189" fontId="8" fillId="0" borderId="0"/>
    <xf numFmtId="189" fontId="8" fillId="0" borderId="0"/>
    <xf numFmtId="189" fontId="8" fillId="0" borderId="0"/>
    <xf numFmtId="189" fontId="67" fillId="0" borderId="0"/>
    <xf numFmtId="189" fontId="117" fillId="0" borderId="0"/>
    <xf numFmtId="189" fontId="19" fillId="0" borderId="0">
      <alignment vertical="center"/>
    </xf>
    <xf numFmtId="189" fontId="117" fillId="0" borderId="0"/>
    <xf numFmtId="189" fontId="19" fillId="0" borderId="0">
      <alignment vertical="center"/>
    </xf>
    <xf numFmtId="189" fontId="117" fillId="0" borderId="0"/>
    <xf numFmtId="189" fontId="19" fillId="0" borderId="0"/>
    <xf numFmtId="189" fontId="117" fillId="0" borderId="0"/>
    <xf numFmtId="189" fontId="19" fillId="0" borderId="0"/>
    <xf numFmtId="189" fontId="117" fillId="0" borderId="0"/>
    <xf numFmtId="189" fontId="19" fillId="0" borderId="0"/>
    <xf numFmtId="189" fontId="117" fillId="0" borderId="0"/>
    <xf numFmtId="189" fontId="19" fillId="0" borderId="0">
      <alignment vertical="center"/>
    </xf>
    <xf numFmtId="189" fontId="117" fillId="0" borderId="0"/>
    <xf numFmtId="189" fontId="19" fillId="0" borderId="0"/>
    <xf numFmtId="189" fontId="117" fillId="0" borderId="0"/>
    <xf numFmtId="189" fontId="19" fillId="0" borderId="0"/>
    <xf numFmtId="189" fontId="117" fillId="0" borderId="0"/>
    <xf numFmtId="189" fontId="19" fillId="0" borderId="0"/>
    <xf numFmtId="189" fontId="117" fillId="0" borderId="0"/>
    <xf numFmtId="189" fontId="19"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67" fillId="0" borderId="0" applyNumberFormat="0" applyFill="0" applyBorder="0" applyAlignment="0" applyProtection="0"/>
    <xf numFmtId="189" fontId="8" fillId="0" borderId="0"/>
    <xf numFmtId="189" fontId="67" fillId="0" borderId="0" applyBorder="0"/>
    <xf numFmtId="189" fontId="117" fillId="0" borderId="0"/>
    <xf numFmtId="189" fontId="67" fillId="0" borderId="0" applyNumberFormat="0" applyFill="0" applyBorder="0" applyAlignment="0" applyProtection="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19" fillId="0" borderId="0">
      <alignment vertical="center"/>
    </xf>
    <xf numFmtId="189" fontId="8" fillId="0" borderId="0"/>
    <xf numFmtId="189" fontId="8" fillId="0" borderId="0"/>
    <xf numFmtId="189" fontId="8" fillId="0" borderId="0"/>
    <xf numFmtId="189" fontId="8" fillId="0" borderId="0"/>
    <xf numFmtId="189" fontId="8" fillId="0" borderId="0"/>
    <xf numFmtId="189" fontId="67" fillId="0" borderId="0" applyBorder="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19" fillId="0" borderId="0">
      <alignment vertical="center"/>
    </xf>
    <xf numFmtId="189" fontId="19" fillId="0" borderId="0"/>
    <xf numFmtId="189" fontId="19" fillId="0" borderId="0">
      <alignment vertical="center"/>
    </xf>
    <xf numFmtId="189" fontId="19" fillId="0" borderId="0"/>
    <xf numFmtId="189" fontId="19" fillId="0" borderId="0">
      <alignment vertical="center"/>
    </xf>
    <xf numFmtId="189" fontId="19" fillId="0" borderId="0"/>
    <xf numFmtId="189" fontId="19" fillId="0" borderId="0">
      <alignment vertical="center"/>
    </xf>
    <xf numFmtId="189" fontId="19" fillId="0" borderId="0"/>
    <xf numFmtId="189" fontId="67"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19" fillId="0" borderId="0"/>
    <xf numFmtId="189" fontId="8" fillId="0" borderId="0"/>
    <xf numFmtId="189" fontId="19" fillId="0" borderId="0">
      <alignment vertical="center"/>
    </xf>
    <xf numFmtId="189" fontId="117"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19" fillId="0" borderId="0"/>
    <xf numFmtId="189" fontId="67" fillId="0" borderId="0" applyNumberFormat="0" applyFill="0" applyBorder="0" applyAlignment="0" applyProtection="0"/>
    <xf numFmtId="189" fontId="8" fillId="0" borderId="0"/>
    <xf numFmtId="189" fontId="67" fillId="0" borderId="0" applyNumberFormat="0" applyFill="0" applyBorder="0" applyAlignment="0" applyProtection="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19" fillId="0" borderId="0"/>
    <xf numFmtId="189" fontId="19" fillId="0" borderId="0"/>
    <xf numFmtId="189" fontId="19" fillId="0" borderId="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9" fillId="0" borderId="0">
      <alignment vertical="center"/>
    </xf>
    <xf numFmtId="189" fontId="19" fillId="0" borderId="0"/>
    <xf numFmtId="189" fontId="19"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67" fillId="0" borderId="0" applyNumberFormat="0" applyFill="0" applyBorder="0" applyAlignment="0" applyProtection="0"/>
    <xf numFmtId="189" fontId="8" fillId="0" borderId="0"/>
    <xf numFmtId="189" fontId="117" fillId="0" borderId="0"/>
    <xf numFmtId="189" fontId="67" fillId="0" borderId="0" applyNumberFormat="0" applyFill="0" applyBorder="0" applyAlignment="0" applyProtection="0"/>
    <xf numFmtId="189" fontId="8" fillId="0" borderId="0"/>
    <xf numFmtId="189" fontId="8" fillId="0" borderId="0"/>
    <xf numFmtId="189" fontId="8" fillId="0" borderId="0"/>
    <xf numFmtId="189" fontId="19" fillId="0" borderId="0">
      <alignment vertical="center"/>
    </xf>
    <xf numFmtId="189" fontId="19" fillId="0" borderId="0">
      <alignment vertical="center"/>
    </xf>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67" fillId="0" borderId="0"/>
    <xf numFmtId="189" fontId="67" fillId="0" borderId="0" applyNumberFormat="0" applyFill="0" applyBorder="0" applyAlignment="0" applyProtection="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19" fillId="0" borderId="0">
      <alignment vertical="center"/>
    </xf>
    <xf numFmtId="189" fontId="8" fillId="0" borderId="0"/>
    <xf numFmtId="189" fontId="67" fillId="0" borderId="0" applyNumberFormat="0" applyFill="0" applyBorder="0" applyAlignment="0" applyProtection="0"/>
    <xf numFmtId="189" fontId="8" fillId="0" borderId="0"/>
    <xf numFmtId="189" fontId="117" fillId="0" borderId="0"/>
    <xf numFmtId="189" fontId="67" fillId="0" borderId="0" applyNumberFormat="0" applyFill="0" applyBorder="0" applyAlignment="0" applyProtection="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67" fillId="0" borderId="0"/>
    <xf numFmtId="189" fontId="67" fillId="0" borderId="0" applyNumberFormat="0" applyFill="0" applyBorder="0" applyAlignment="0" applyProtection="0"/>
    <xf numFmtId="189" fontId="111" fillId="0" borderId="0"/>
    <xf numFmtId="189" fontId="67" fillId="0" borderId="0" applyNumberFormat="0" applyFill="0" applyBorder="0" applyAlignment="0" applyProtection="0"/>
    <xf numFmtId="189" fontId="19" fillId="0" borderId="0">
      <alignment vertical="center"/>
    </xf>
    <xf numFmtId="189" fontId="67" fillId="0" borderId="0"/>
    <xf numFmtId="189" fontId="127" fillId="0" borderId="0" applyNumberFormat="0" applyFill="0" applyBorder="0" applyAlignment="0" applyProtection="0">
      <alignment vertical="top"/>
      <protection locked="0"/>
    </xf>
    <xf numFmtId="189" fontId="137" fillId="0" borderId="0" applyNumberFormat="0" applyFill="0" applyBorder="0" applyAlignment="0" applyProtection="0">
      <alignment vertical="top"/>
      <protection locked="0"/>
    </xf>
    <xf numFmtId="189" fontId="137" fillId="0" borderId="0" applyNumberFormat="0" applyFill="0" applyBorder="0" applyAlignment="0" applyProtection="0">
      <alignment vertical="top"/>
      <protection locked="0"/>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38" fillId="8"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28" fillId="41" borderId="0" applyNumberFormat="0" applyBorder="0" applyAlignment="0" applyProtection="0">
      <alignment vertical="center"/>
    </xf>
    <xf numFmtId="189" fontId="129" fillId="41" borderId="0" applyNumberFormat="0" applyBorder="0" applyAlignment="0" applyProtection="0">
      <alignment vertical="center"/>
    </xf>
    <xf numFmtId="189" fontId="117" fillId="41" borderId="0" applyNumberFormat="0" applyBorder="0" applyAlignment="0" applyProtection="0">
      <alignment vertical="center"/>
    </xf>
    <xf numFmtId="189" fontId="128"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0" borderId="81" applyNumberFormat="0" applyFill="0" applyAlignment="0" applyProtection="0">
      <alignment vertical="center"/>
    </xf>
    <xf numFmtId="189" fontId="117" fillId="0" borderId="81" applyNumberFormat="0" applyFill="0" applyAlignment="0" applyProtection="0">
      <alignment vertical="center"/>
    </xf>
    <xf numFmtId="189" fontId="53" fillId="0" borderId="77" applyNumberFormat="0" applyFill="0" applyAlignment="0" applyProtection="0">
      <alignment vertical="center"/>
    </xf>
    <xf numFmtId="189" fontId="117" fillId="0" borderId="81" applyNumberFormat="0" applyFill="0" applyAlignment="0" applyProtection="0">
      <alignment vertical="center"/>
    </xf>
    <xf numFmtId="189" fontId="117" fillId="0" borderId="81" applyNumberFormat="0" applyFill="0" applyAlignment="0" applyProtection="0">
      <alignment vertical="center"/>
    </xf>
    <xf numFmtId="185" fontId="6" fillId="0" borderId="0" applyFont="0" applyFill="0" applyBorder="0" applyAlignment="0" applyProtection="0"/>
    <xf numFmtId="185" fontId="113" fillId="0" borderId="0" applyFont="0" applyFill="0" applyBorder="0" applyAlignment="0" applyProtection="0"/>
    <xf numFmtId="185" fontId="19" fillId="0" borderId="0" applyFont="0" applyFill="0" applyBorder="0" applyAlignment="0" applyProtection="0"/>
    <xf numFmtId="189" fontId="117" fillId="53" borderId="82" applyNumberFormat="0" applyAlignment="0" applyProtection="0">
      <alignment vertical="center"/>
    </xf>
    <xf numFmtId="189" fontId="117" fillId="53" borderId="82" applyNumberFormat="0" applyAlignment="0" applyProtection="0">
      <alignment vertical="center"/>
    </xf>
    <xf numFmtId="189" fontId="139" fillId="12" borderId="72" applyNumberFormat="0" applyAlignment="0" applyProtection="0">
      <alignment vertical="center"/>
    </xf>
    <xf numFmtId="189" fontId="117" fillId="53" borderId="82" applyNumberFormat="0" applyAlignment="0" applyProtection="0">
      <alignment vertical="center"/>
    </xf>
    <xf numFmtId="189" fontId="117" fillId="53" borderId="82" applyNumberFormat="0" applyAlignment="0" applyProtection="0">
      <alignment vertical="center"/>
    </xf>
    <xf numFmtId="189" fontId="117" fillId="54" borderId="83" applyNumberFormat="0" applyAlignment="0" applyProtection="0">
      <alignment vertical="center"/>
    </xf>
    <xf numFmtId="189" fontId="117" fillId="54" borderId="83" applyNumberFormat="0" applyAlignment="0" applyProtection="0">
      <alignment vertical="center"/>
    </xf>
    <xf numFmtId="189" fontId="112" fillId="13" borderId="75" applyNumberFormat="0" applyAlignment="0" applyProtection="0">
      <alignment vertical="center"/>
    </xf>
    <xf numFmtId="189" fontId="117" fillId="54" borderId="83" applyNumberFormat="0" applyAlignment="0" applyProtection="0">
      <alignment vertical="center"/>
    </xf>
    <xf numFmtId="189" fontId="117" fillId="54" borderId="83" applyNumberFormat="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40"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56"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17" fillId="0" borderId="84" applyNumberFormat="0" applyFill="0" applyAlignment="0" applyProtection="0">
      <alignment vertical="center"/>
    </xf>
    <xf numFmtId="189" fontId="117" fillId="0" borderId="84" applyNumberFormat="0" applyFill="0" applyAlignment="0" applyProtection="0">
      <alignment vertical="center"/>
    </xf>
    <xf numFmtId="189" fontId="141" fillId="0" borderId="74" applyNumberFormat="0" applyFill="0" applyAlignment="0" applyProtection="0">
      <alignment vertical="center"/>
    </xf>
    <xf numFmtId="189" fontId="117" fillId="0" borderId="84" applyNumberFormat="0" applyFill="0" applyAlignment="0" applyProtection="0">
      <alignment vertical="center"/>
    </xf>
    <xf numFmtId="189" fontId="117" fillId="0" borderId="84" applyNumberFormat="0" applyFill="0" applyAlignment="0" applyProtection="0">
      <alignment vertical="center"/>
    </xf>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184" fontId="67"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3"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189" fontId="1" fillId="0" borderId="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20"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20"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31" fillId="1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20"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20"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31" fillId="19"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20"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20"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31" fillId="23"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20"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20"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31" fillId="27"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20"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20"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31" fillId="3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20"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20"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31" fillId="35"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17" fillId="59" borderId="0" applyNumberFormat="0" applyBorder="0" applyAlignment="0" applyProtection="0">
      <alignment vertical="center"/>
    </xf>
    <xf numFmtId="189" fontId="117" fillId="59" borderId="0" applyNumberFormat="0" applyBorder="0" applyAlignment="0" applyProtection="0">
      <alignment vertical="center"/>
    </xf>
    <xf numFmtId="189" fontId="110" fillId="10" borderId="0" applyNumberFormat="0" applyBorder="0" applyAlignment="0" applyProtection="0">
      <alignment vertical="center"/>
    </xf>
    <xf numFmtId="189" fontId="117" fillId="59" borderId="0" applyNumberFormat="0" applyBorder="0" applyAlignment="0" applyProtection="0">
      <alignment vertical="center"/>
    </xf>
    <xf numFmtId="189" fontId="117" fillId="59" borderId="0" applyNumberFormat="0" applyBorder="0" applyAlignment="0" applyProtection="0">
      <alignment vertical="center"/>
    </xf>
    <xf numFmtId="189" fontId="117" fillId="53" borderId="85" applyNumberFormat="0" applyAlignment="0" applyProtection="0">
      <alignment vertical="center"/>
    </xf>
    <xf numFmtId="189" fontId="117" fillId="53" borderId="85" applyNumberFormat="0" applyAlignment="0" applyProtection="0">
      <alignment vertical="center"/>
    </xf>
    <xf numFmtId="189" fontId="142" fillId="12" borderId="73" applyNumberFormat="0" applyAlignment="0" applyProtection="0">
      <alignment vertical="center"/>
    </xf>
    <xf numFmtId="189" fontId="117" fillId="53" borderId="85" applyNumberFormat="0" applyAlignment="0" applyProtection="0">
      <alignment vertical="center"/>
    </xf>
    <xf numFmtId="189" fontId="117" fillId="53" borderId="85" applyNumberFormat="0" applyAlignment="0" applyProtection="0">
      <alignment vertical="center"/>
    </xf>
    <xf numFmtId="189" fontId="117" fillId="44" borderId="82" applyNumberFormat="0" applyAlignment="0" applyProtection="0">
      <alignment vertical="center"/>
    </xf>
    <xf numFmtId="189" fontId="117" fillId="44" borderId="82" applyNumberFormat="0" applyAlignment="0" applyProtection="0">
      <alignment vertical="center"/>
    </xf>
    <xf numFmtId="189" fontId="143" fillId="11" borderId="72" applyNumberFormat="0" applyAlignment="0" applyProtection="0">
      <alignment vertical="center"/>
    </xf>
    <xf numFmtId="189" fontId="117" fillId="44" borderId="82" applyNumberFormat="0" applyAlignment="0" applyProtection="0">
      <alignment vertical="center"/>
    </xf>
    <xf numFmtId="189" fontId="117" fillId="44" borderId="82" applyNumberFormat="0" applyAlignment="0" applyProtection="0">
      <alignment vertical="center"/>
    </xf>
    <xf numFmtId="189" fontId="116" fillId="0" borderId="0"/>
    <xf numFmtId="189" fontId="107" fillId="0" borderId="0"/>
    <xf numFmtId="189" fontId="118" fillId="0" borderId="0"/>
    <xf numFmtId="189" fontId="107" fillId="0" borderId="0"/>
    <xf numFmtId="189" fontId="104" fillId="0" borderId="0" applyNumberFormat="0" applyFill="0" applyBorder="0" applyAlignment="0" applyProtection="0"/>
    <xf numFmtId="189" fontId="118" fillId="0" borderId="0"/>
    <xf numFmtId="189" fontId="118" fillId="0" borderId="0"/>
    <xf numFmtId="189" fontId="118" fillId="0" borderId="0"/>
    <xf numFmtId="189" fontId="6" fillId="0" borderId="0" applyBorder="0"/>
    <xf numFmtId="189" fontId="119" fillId="0" borderId="0"/>
    <xf numFmtId="189" fontId="119" fillId="0" borderId="0"/>
    <xf numFmtId="189" fontId="6" fillId="0" borderId="0"/>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6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9" fillId="14" borderId="7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0" borderId="0"/>
    <xf numFmtId="189" fontId="6" fillId="0" borderId="0" applyBorder="0"/>
    <xf numFmtId="189" fontId="67" fillId="0" borderId="0"/>
    <xf numFmtId="9" fontId="6" fillId="0" borderId="0" applyFont="0" applyFill="0" applyBorder="0" applyAlignment="0" applyProtection="0"/>
    <xf numFmtId="189" fontId="67" fillId="0" borderId="0"/>
    <xf numFmtId="189" fontId="6" fillId="0" borderId="0"/>
    <xf numFmtId="186" fontId="6" fillId="0" borderId="0" applyFont="0" applyFill="0" applyBorder="0" applyAlignment="0" applyProtection="0"/>
    <xf numFmtId="189" fontId="67" fillId="0" borderId="0"/>
    <xf numFmtId="43" fontId="67" fillId="0" borderId="0" applyFont="0" applyFill="0" applyBorder="0" applyAlignment="0" applyProtection="0"/>
    <xf numFmtId="189" fontId="120" fillId="64" borderId="0" applyNumberFormat="0" applyBorder="0" applyAlignment="0" applyProtection="0">
      <alignment vertical="center"/>
    </xf>
    <xf numFmtId="189" fontId="122" fillId="0" borderId="0" applyNumberFormat="0" applyFill="0" applyBorder="0" applyAlignment="0" applyProtection="0">
      <alignment vertical="center"/>
    </xf>
    <xf numFmtId="189" fontId="68" fillId="65" borderId="0" applyNumberFormat="0" applyBorder="0" applyAlignment="0" applyProtection="0">
      <alignment vertical="center"/>
    </xf>
    <xf numFmtId="189" fontId="68" fillId="66" borderId="0" applyNumberFormat="0" applyBorder="0" applyAlignment="0" applyProtection="0">
      <alignment vertical="center"/>
    </xf>
    <xf numFmtId="189" fontId="68" fillId="62" borderId="0" applyNumberFormat="0" applyBorder="0" applyAlignment="0" applyProtection="0">
      <alignment vertical="center"/>
    </xf>
    <xf numFmtId="189" fontId="149" fillId="61" borderId="82" applyNumberFormat="0" applyAlignment="0" applyProtection="0">
      <alignment vertical="center"/>
    </xf>
    <xf numFmtId="189" fontId="68" fillId="67" borderId="0" applyNumberFormat="0" applyBorder="0" applyAlignment="0" applyProtection="0">
      <alignment vertical="center"/>
    </xf>
    <xf numFmtId="189" fontId="68" fillId="68" borderId="0" applyNumberFormat="0" applyBorder="0" applyAlignment="0" applyProtection="0">
      <alignment vertical="center"/>
    </xf>
    <xf numFmtId="189" fontId="120" fillId="69" borderId="0" applyNumberFormat="0" applyBorder="0" applyAlignment="0" applyProtection="0">
      <alignment vertical="center"/>
    </xf>
    <xf numFmtId="189" fontId="68" fillId="61" borderId="0" applyNumberFormat="0" applyBorder="0" applyAlignment="0" applyProtection="0">
      <alignment vertical="center"/>
    </xf>
    <xf numFmtId="189" fontId="152" fillId="0" borderId="84" applyNumberFormat="0" applyFill="0" applyAlignment="0" applyProtection="0">
      <alignment vertical="center"/>
    </xf>
    <xf numFmtId="189" fontId="120" fillId="70" borderId="0" applyNumberFormat="0" applyBorder="0" applyAlignment="0" applyProtection="0">
      <alignment vertical="center"/>
    </xf>
    <xf numFmtId="189" fontId="68" fillId="71" borderId="0" applyNumberFormat="0" applyBorder="0" applyAlignment="0" applyProtection="0">
      <alignment vertical="center"/>
    </xf>
    <xf numFmtId="189" fontId="68" fillId="72" borderId="0" applyNumberFormat="0" applyBorder="0" applyAlignment="0" applyProtection="0">
      <alignment vertical="center"/>
    </xf>
    <xf numFmtId="189" fontId="68" fillId="73" borderId="0" applyNumberFormat="0" applyBorder="0" applyAlignment="0" applyProtection="0">
      <alignment vertical="center"/>
    </xf>
    <xf numFmtId="189" fontId="125" fillId="65" borderId="0" applyNumberFormat="0" applyBorder="0" applyAlignment="0" applyProtection="0">
      <alignment vertical="center"/>
    </xf>
    <xf numFmtId="189" fontId="68" fillId="67" borderId="0" applyNumberFormat="0" applyBorder="0" applyAlignment="0" applyProtection="0">
      <alignment vertical="center"/>
    </xf>
    <xf numFmtId="189" fontId="68" fillId="71" borderId="0" applyNumberFormat="0" applyBorder="0" applyAlignment="0" applyProtection="0">
      <alignment vertical="center"/>
    </xf>
    <xf numFmtId="189" fontId="68" fillId="74" borderId="0" applyNumberFormat="0" applyBorder="0" applyAlignment="0" applyProtection="0">
      <alignment vertical="center"/>
    </xf>
    <xf numFmtId="189" fontId="120" fillId="75" borderId="0" applyNumberFormat="0" applyBorder="0" applyAlignment="0" applyProtection="0">
      <alignment vertical="center"/>
    </xf>
    <xf numFmtId="189" fontId="145" fillId="0" borderId="80" applyNumberFormat="0" applyFill="0" applyAlignment="0" applyProtection="0">
      <alignment vertical="center"/>
    </xf>
    <xf numFmtId="189" fontId="120" fillId="72" borderId="0" applyNumberFormat="0" applyBorder="0" applyAlignment="0" applyProtection="0">
      <alignment vertical="center"/>
    </xf>
    <xf numFmtId="189" fontId="145"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20" fillId="73" borderId="0" applyNumberFormat="0" applyBorder="0" applyAlignment="0" applyProtection="0">
      <alignment vertical="center"/>
    </xf>
    <xf numFmtId="189" fontId="120" fillId="64" borderId="0" applyNumberFormat="0" applyBorder="0" applyAlignment="0" applyProtection="0">
      <alignment vertical="center"/>
    </xf>
    <xf numFmtId="189" fontId="148" fillId="63" borderId="85" applyNumberFormat="0" applyAlignment="0" applyProtection="0">
      <alignment vertical="center"/>
    </xf>
    <xf numFmtId="189" fontId="120" fillId="76" borderId="0" applyNumberFormat="0" applyBorder="0" applyAlignment="0" applyProtection="0">
      <alignment vertical="center"/>
    </xf>
    <xf numFmtId="189" fontId="120" fillId="77" borderId="0" applyNumberFormat="0" applyBorder="0" applyAlignment="0" applyProtection="0">
      <alignment vertical="center"/>
    </xf>
    <xf numFmtId="189" fontId="121" fillId="0" borderId="78" applyNumberFormat="0" applyFill="0" applyAlignment="0" applyProtection="0">
      <alignment vertical="center"/>
    </xf>
    <xf numFmtId="189" fontId="123" fillId="0" borderId="79" applyNumberFormat="0" applyFill="0" applyAlignment="0" applyProtection="0">
      <alignment vertical="center"/>
    </xf>
    <xf numFmtId="189" fontId="129" fillId="62" borderId="0" applyNumberFormat="0" applyBorder="0" applyAlignment="0" applyProtection="0">
      <alignment vertical="center"/>
    </xf>
    <xf numFmtId="189" fontId="147" fillId="0" borderId="81" applyNumberFormat="0" applyFill="0" applyAlignment="0" applyProtection="0">
      <alignment vertical="center"/>
    </xf>
    <xf numFmtId="189" fontId="150" fillId="63" borderId="82" applyNumberFormat="0" applyAlignment="0" applyProtection="0">
      <alignment vertical="center"/>
    </xf>
    <xf numFmtId="189" fontId="144" fillId="78" borderId="83" applyNumberFormat="0" applyAlignment="0" applyProtection="0">
      <alignment vertical="center"/>
    </xf>
    <xf numFmtId="189" fontId="151" fillId="0" borderId="0" applyNumberFormat="0" applyFill="0" applyBorder="0" applyAlignment="0" applyProtection="0">
      <alignment vertical="center"/>
    </xf>
    <xf numFmtId="189" fontId="120" fillId="79" borderId="0" applyNumberFormat="0" applyBorder="0" applyAlignment="0" applyProtection="0">
      <alignment vertical="center"/>
    </xf>
    <xf numFmtId="189" fontId="120" fillId="76" borderId="0" applyNumberFormat="0" applyBorder="0" applyAlignment="0" applyProtection="0">
      <alignment vertical="center"/>
    </xf>
    <xf numFmtId="189" fontId="120" fillId="80" borderId="0" applyNumberFormat="0" applyBorder="0" applyAlignment="0" applyProtection="0">
      <alignment vertical="center"/>
    </xf>
    <xf numFmtId="189" fontId="146" fillId="81" borderId="0" applyNumberFormat="0" applyBorder="0" applyAlignment="0" applyProtection="0">
      <alignment vertical="center"/>
    </xf>
    <xf numFmtId="189" fontId="67" fillId="82" borderId="86" applyNumberFormat="0" applyFont="0" applyAlignment="0" applyProtection="0">
      <alignment vertical="center"/>
    </xf>
    <xf numFmtId="189" fontId="68" fillId="0" borderId="0">
      <alignment vertical="center"/>
    </xf>
    <xf numFmtId="189" fontId="68" fillId="0" borderId="0" applyProtection="0">
      <alignment vertical="center"/>
    </xf>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67" fillId="0" borderId="0" applyNumberFormat="0" applyFill="0" applyBorder="0" applyAlignment="0" applyProtection="0"/>
    <xf numFmtId="189" fontId="68" fillId="41" borderId="0" applyNumberFormat="0" applyBorder="0" applyAlignment="0" applyProtection="0">
      <alignment vertical="center"/>
    </xf>
    <xf numFmtId="189" fontId="68" fillId="44" borderId="0" applyNumberFormat="0" applyBorder="0" applyAlignment="0" applyProtection="0">
      <alignment vertical="center"/>
    </xf>
    <xf numFmtId="189" fontId="67" fillId="0" borderId="0" applyNumberFormat="0" applyFill="0" applyBorder="0" applyAlignment="0" applyProtection="0"/>
    <xf numFmtId="189" fontId="67" fillId="0" borderId="0" applyNumberFormat="0" applyFill="0" applyBorder="0" applyAlignment="0" applyProtection="0"/>
    <xf numFmtId="43" fontId="6" fillId="0" borderId="0" applyFont="0" applyFill="0" applyBorder="0" applyAlignment="0" applyProtection="0"/>
    <xf numFmtId="189" fontId="118" fillId="0" borderId="0"/>
    <xf numFmtId="43" fontId="1" fillId="0" borderId="0" applyFont="0" applyFill="0" applyBorder="0" applyAlignment="0" applyProtection="0"/>
    <xf numFmtId="9" fontId="1" fillId="0" borderId="0" applyFon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53"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alignment vertical="center"/>
    </xf>
    <xf numFmtId="189" fontId="153" fillId="0" borderId="0">
      <alignment vertical="center"/>
    </xf>
    <xf numFmtId="189" fontId="67" fillId="0" borderId="0">
      <alignment vertical="center"/>
    </xf>
    <xf numFmtId="189" fontId="67" fillId="0" borderId="0">
      <alignment vertical="center"/>
    </xf>
    <xf numFmtId="189" fontId="153" fillId="0" borderId="0">
      <alignment vertical="center"/>
    </xf>
    <xf numFmtId="189" fontId="153"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53"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53" fillId="0" borderId="0">
      <alignment vertical="center"/>
    </xf>
    <xf numFmtId="189" fontId="67" fillId="0" borderId="0">
      <alignment vertical="center"/>
    </xf>
    <xf numFmtId="189" fontId="67" fillId="0" borderId="0">
      <alignment vertical="center"/>
    </xf>
    <xf numFmtId="189" fontId="67" fillId="0" borderId="0"/>
    <xf numFmtId="189" fontId="67" fillId="0" borderId="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alignment vertical="center"/>
    </xf>
    <xf numFmtId="189" fontId="153"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8" fillId="0" borderId="0">
      <alignment vertical="center"/>
    </xf>
    <xf numFmtId="189" fontId="68" fillId="0" borderId="0">
      <alignment vertical="center"/>
    </xf>
    <xf numFmtId="189" fontId="153" fillId="0" borderId="0">
      <alignment vertical="center"/>
    </xf>
    <xf numFmtId="189" fontId="153"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53" fillId="0" borderId="0">
      <alignment vertical="center"/>
    </xf>
    <xf numFmtId="189" fontId="125" fillId="40" borderId="0" applyNumberFormat="0" applyBorder="0" applyAlignment="0" applyProtection="0">
      <alignment vertical="center"/>
    </xf>
    <xf numFmtId="189" fontId="159" fillId="9" borderId="0" applyNumberFormat="0" applyBorder="0" applyAlignment="0" applyProtection="0">
      <alignment vertical="center"/>
    </xf>
    <xf numFmtId="189" fontId="159" fillId="9" borderId="0" applyNumberFormat="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58" fillId="0" borderId="0" applyNumberFormat="0" applyFill="0" applyBorder="0" applyAlignment="0" applyProtection="0">
      <alignment vertical="center"/>
    </xf>
    <xf numFmtId="189" fontId="158" fillId="0" borderId="0" applyNumberFormat="0" applyFill="0" applyBorder="0" applyAlignment="0" applyProtection="0">
      <alignment vertical="center"/>
    </xf>
    <xf numFmtId="189" fontId="157" fillId="0" borderId="0" applyNumberFormat="0" applyFill="0" applyBorder="0" applyAlignment="0" applyProtection="0">
      <alignment vertical="center"/>
    </xf>
    <xf numFmtId="189" fontId="157" fillId="0" borderId="0" applyNumberFormat="0" applyFill="0" applyBorder="0" applyAlignment="0" applyProtection="0">
      <alignment vertical="center"/>
    </xf>
    <xf numFmtId="189" fontId="157" fillId="0" borderId="71" applyNumberFormat="0" applyFill="0" applyAlignment="0" applyProtection="0">
      <alignment vertical="center"/>
    </xf>
    <xf numFmtId="189" fontId="157" fillId="0" borderId="71" applyNumberFormat="0" applyFill="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56" fillId="0" borderId="70" applyNumberFormat="0" applyFill="0" applyAlignment="0" applyProtection="0">
      <alignment vertical="center"/>
    </xf>
    <xf numFmtId="189" fontId="156" fillId="0" borderId="70"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55" fillId="0" borderId="69" applyNumberFormat="0" applyFill="0" applyAlignment="0" applyProtection="0">
      <alignment vertical="center"/>
    </xf>
    <xf numFmtId="189" fontId="155" fillId="0" borderId="69"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9" fontId="115" fillId="0" borderId="0" applyFont="0" applyFill="0" applyBorder="0" applyAlignment="0" applyProtection="0"/>
    <xf numFmtId="9" fontId="6"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xf numFmtId="189" fontId="153" fillId="0" borderId="0"/>
    <xf numFmtId="189" fontId="153"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53" fillId="0" borderId="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54" fillId="52" borderId="0" applyNumberFormat="0" applyBorder="0" applyAlignment="0" applyProtection="0">
      <alignment vertical="center"/>
    </xf>
    <xf numFmtId="189" fontId="154"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54" fillId="34" borderId="0" applyNumberFormat="0" applyBorder="0" applyAlignment="0" applyProtection="0">
      <alignment vertical="center"/>
    </xf>
    <xf numFmtId="189" fontId="154" fillId="34"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54" fillId="50" borderId="0" applyNumberFormat="0" applyBorder="0" applyAlignment="0" applyProtection="0">
      <alignment vertical="center"/>
    </xf>
    <xf numFmtId="189" fontId="154"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54" fillId="47" borderId="0" applyNumberFormat="0" applyBorder="0" applyAlignment="0" applyProtection="0">
      <alignment vertical="center"/>
    </xf>
    <xf numFmtId="189" fontId="154"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54" fillId="22" borderId="0" applyNumberFormat="0" applyBorder="0" applyAlignment="0" applyProtection="0">
      <alignment vertical="center"/>
    </xf>
    <xf numFmtId="189" fontId="154" fillId="22"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54" fillId="18" borderId="0" applyNumberFormat="0" applyBorder="0" applyAlignment="0" applyProtection="0">
      <alignment vertical="center"/>
    </xf>
    <xf numFmtId="189" fontId="154" fillId="18"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153" fillId="37" borderId="0" applyNumberFormat="0" applyBorder="0" applyAlignment="0" applyProtection="0">
      <alignment vertical="center"/>
    </xf>
    <xf numFmtId="189" fontId="153" fillId="37"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153" fillId="33" borderId="0" applyNumberFormat="0" applyBorder="0" applyAlignment="0" applyProtection="0">
      <alignment vertical="center"/>
    </xf>
    <xf numFmtId="189" fontId="153" fillId="33"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153" fillId="29" borderId="0" applyNumberFormat="0" applyBorder="0" applyAlignment="0" applyProtection="0">
      <alignment vertical="center"/>
    </xf>
    <xf numFmtId="189" fontId="153" fillId="29"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153" fillId="47" borderId="0" applyNumberFormat="0" applyBorder="0" applyAlignment="0" applyProtection="0">
      <alignment vertical="center"/>
    </xf>
    <xf numFmtId="189" fontId="153"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153" fillId="21" borderId="0" applyNumberFormat="0" applyBorder="0" applyAlignment="0" applyProtection="0">
      <alignment vertical="center"/>
    </xf>
    <xf numFmtId="189" fontId="153" fillId="21"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153" fillId="17" borderId="0" applyNumberFormat="0" applyBorder="0" applyAlignment="0" applyProtection="0">
      <alignment vertical="center"/>
    </xf>
    <xf numFmtId="189" fontId="153" fillId="17"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153" fillId="36" borderId="0" applyNumberFormat="0" applyBorder="0" applyAlignment="0" applyProtection="0">
      <alignment vertical="center"/>
    </xf>
    <xf numFmtId="189" fontId="153" fillId="36"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153" fillId="42" borderId="0" applyNumberFormat="0" applyBorder="0" applyAlignment="0" applyProtection="0">
      <alignment vertical="center"/>
    </xf>
    <xf numFmtId="189" fontId="153"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3"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153" fillId="41" borderId="0" applyNumberFormat="0" applyBorder="0" applyAlignment="0" applyProtection="0">
      <alignment vertical="center"/>
    </xf>
    <xf numFmtId="189" fontId="153"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153" fillId="40" borderId="0" applyNumberFormat="0" applyBorder="0" applyAlignment="0" applyProtection="0">
      <alignment vertical="center"/>
    </xf>
    <xf numFmtId="189" fontId="153"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153" fillId="39" borderId="0" applyNumberFormat="0" applyBorder="0" applyAlignment="0" applyProtection="0">
      <alignment vertical="center"/>
    </xf>
    <xf numFmtId="189" fontId="153"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1" fillId="0" borderId="0"/>
    <xf numFmtId="189" fontId="67" fillId="0" borderId="0" applyNumberFormat="0" applyFill="0" applyBorder="0" applyAlignment="0" applyProtection="0"/>
    <xf numFmtId="189" fontId="68" fillId="42" borderId="0" applyNumberFormat="0" applyBorder="0" applyAlignment="0" applyProtection="0">
      <alignment vertical="center"/>
    </xf>
    <xf numFmtId="189" fontId="68" fillId="46" borderId="0" applyNumberFormat="0" applyBorder="0" applyAlignment="0" applyProtection="0">
      <alignment vertical="center"/>
    </xf>
    <xf numFmtId="189" fontId="68" fillId="41" borderId="0" applyNumberFormat="0" applyBorder="0" applyAlignment="0" applyProtection="0">
      <alignment vertical="center"/>
    </xf>
    <xf numFmtId="189" fontId="120" fillId="49" borderId="0" applyNumberFormat="0" applyBorder="0" applyAlignment="0" applyProtection="0">
      <alignment vertical="center"/>
    </xf>
    <xf numFmtId="189" fontId="68" fillId="39" borderId="0" applyNumberFormat="0" applyBorder="0" applyAlignment="0" applyProtection="0">
      <alignment vertical="center"/>
    </xf>
    <xf numFmtId="189" fontId="125" fillId="40" borderId="0" applyNumberFormat="0" applyBorder="0" applyAlignment="0" applyProtection="0">
      <alignment vertical="center"/>
    </xf>
    <xf numFmtId="189" fontId="122" fillId="0" borderId="0" applyNumberFormat="0" applyFill="0" applyBorder="0" applyAlignment="0" applyProtection="0">
      <alignment vertical="center"/>
    </xf>
    <xf numFmtId="189" fontId="68" fillId="41" borderId="0" applyNumberFormat="0" applyBorder="0" applyAlignment="0" applyProtection="0">
      <alignment vertical="center"/>
    </xf>
    <xf numFmtId="189" fontId="68" fillId="42" borderId="0" applyNumberFormat="0" applyBorder="0" applyAlignment="0" applyProtection="0">
      <alignment vertical="center"/>
    </xf>
    <xf numFmtId="189" fontId="121" fillId="0" borderId="78" applyNumberFormat="0" applyFill="0" applyAlignment="0" applyProtection="0">
      <alignment vertical="center"/>
    </xf>
    <xf numFmtId="189" fontId="67" fillId="0" borderId="0"/>
    <xf numFmtId="189" fontId="67" fillId="0" borderId="0"/>
    <xf numFmtId="189" fontId="68" fillId="48" borderId="0" applyNumberFormat="0" applyBorder="0" applyAlignment="0" applyProtection="0">
      <alignment vertical="center"/>
    </xf>
    <xf numFmtId="189" fontId="120" fillId="52"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68" fillId="48" borderId="0" applyNumberFormat="0" applyBorder="0" applyAlignment="0" applyProtection="0">
      <alignment vertical="center"/>
    </xf>
    <xf numFmtId="189" fontId="68" fillId="43"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0" borderId="0" applyNumberFormat="0" applyBorder="0" applyAlignment="0" applyProtection="0">
      <alignment vertical="center"/>
    </xf>
    <xf numFmtId="189" fontId="67" fillId="0" borderId="0"/>
    <xf numFmtId="189" fontId="68" fillId="45" borderId="0" applyNumberFormat="0" applyBorder="0" applyAlignment="0" applyProtection="0">
      <alignment vertical="center"/>
    </xf>
    <xf numFmtId="189" fontId="120" fillId="49" borderId="0" applyNumberFormat="0" applyBorder="0" applyAlignment="0" applyProtection="0">
      <alignment vertical="center"/>
    </xf>
    <xf numFmtId="189" fontId="68" fillId="42" borderId="0" applyNumberFormat="0" applyBorder="0" applyAlignment="0" applyProtection="0">
      <alignment vertical="center"/>
    </xf>
    <xf numFmtId="189" fontId="68" fillId="44" borderId="0" applyNumberFormat="0" applyBorder="0" applyAlignment="0" applyProtection="0">
      <alignment vertical="center"/>
    </xf>
    <xf numFmtId="189" fontId="68" fillId="42" borderId="0" applyNumberFormat="0" applyBorder="0" applyAlignment="0" applyProtection="0">
      <alignment vertical="center"/>
    </xf>
    <xf numFmtId="189" fontId="153" fillId="32" borderId="0" applyNumberFormat="0" applyBorder="0" applyAlignment="0" applyProtection="0">
      <alignment vertical="center"/>
    </xf>
    <xf numFmtId="189" fontId="68" fillId="43" borderId="0" applyNumberFormat="0" applyBorder="0" applyAlignment="0" applyProtection="0">
      <alignment vertical="center"/>
    </xf>
    <xf numFmtId="189" fontId="153" fillId="32"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1" borderId="0" applyNumberFormat="0" applyBorder="0" applyAlignment="0" applyProtection="0">
      <alignment vertical="center"/>
    </xf>
    <xf numFmtId="189" fontId="120" fillId="49" borderId="0" applyNumberFormat="0" applyBorder="0" applyAlignment="0" applyProtection="0">
      <alignment vertical="center"/>
    </xf>
    <xf numFmtId="189" fontId="153"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67" fillId="0" borderId="0">
      <alignment vertical="center"/>
    </xf>
    <xf numFmtId="189" fontId="67" fillId="0" borderId="0">
      <alignment vertical="center"/>
    </xf>
    <xf numFmtId="189" fontId="153" fillId="0" borderId="0">
      <alignment vertical="center"/>
    </xf>
    <xf numFmtId="189" fontId="153"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53" fillId="0" borderId="0">
      <alignment vertical="center"/>
    </xf>
    <xf numFmtId="189" fontId="67" fillId="0" borderId="0"/>
    <xf numFmtId="189" fontId="67"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xf numFmtId="189" fontId="67" fillId="0" borderId="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xf numFmtId="189" fontId="153" fillId="0" borderId="0"/>
    <xf numFmtId="189" fontId="67" fillId="0" borderId="0">
      <alignment vertical="center"/>
    </xf>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53"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xf numFmtId="189" fontId="67"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lignment vertical="center"/>
    </xf>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lignment vertical="center"/>
    </xf>
    <xf numFmtId="189" fontId="67" fillId="0" borderId="0">
      <alignment vertical="center"/>
    </xf>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applyBorder="0"/>
    <xf numFmtId="189" fontId="67" fillId="0" borderId="0" applyBorder="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153" fillId="0" borderId="0">
      <alignment vertical="center"/>
    </xf>
    <xf numFmtId="189" fontId="153" fillId="0" borderId="0">
      <alignment vertical="center"/>
    </xf>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153" fillId="0" borderId="0"/>
    <xf numFmtId="189" fontId="153" fillId="0" borderId="0"/>
    <xf numFmtId="189" fontId="67" fillId="0" borderId="0">
      <alignment vertical="center"/>
    </xf>
    <xf numFmtId="189" fontId="67" fillId="0" borderId="0">
      <alignment vertical="center"/>
    </xf>
    <xf numFmtId="189" fontId="67" fillId="0" borderId="0"/>
    <xf numFmtId="189" fontId="67" fillId="0" borderId="0"/>
    <xf numFmtId="189" fontId="67" fillId="0" borderId="0"/>
    <xf numFmtId="189" fontId="67" fillId="0" borderId="0"/>
    <xf numFmtId="189" fontId="67" fillId="0" borderId="0"/>
    <xf numFmtId="189" fontId="67" fillId="0" borderId="0">
      <alignment vertical="center"/>
    </xf>
    <xf numFmtId="189" fontId="67" fillId="0" borderId="0">
      <alignment vertical="center"/>
    </xf>
    <xf numFmtId="189" fontId="67" fillId="0" borderId="0"/>
    <xf numFmtId="189" fontId="67" fillId="0" borderId="0"/>
    <xf numFmtId="189" fontId="67" fillId="0" borderId="0">
      <alignment vertical="center"/>
    </xf>
    <xf numFmtId="189" fontId="67" fillId="0" borderId="0">
      <alignment vertical="center"/>
    </xf>
    <xf numFmtId="189" fontId="67" fillId="0" borderId="0"/>
    <xf numFmtId="189" fontId="67" fillId="0" borderId="0"/>
    <xf numFmtId="189" fontId="67" fillId="0" borderId="0"/>
    <xf numFmtId="189" fontId="67" fillId="0" borderId="0"/>
    <xf numFmtId="189" fontId="67" fillId="0" borderId="0" applyBorder="0"/>
    <xf numFmtId="189" fontId="67" fillId="0" borderId="0" applyBorder="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xf numFmtId="189" fontId="153"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xf numFmtId="189" fontId="67" fillId="0" borderId="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53"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53"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xf numFmtId="189" fontId="153" fillId="0" borderId="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alignment vertical="center"/>
    </xf>
    <xf numFmtId="189" fontId="153"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53" fillId="0" borderId="0">
      <alignment vertical="center"/>
    </xf>
    <xf numFmtId="189" fontId="153" fillId="0" borderId="0">
      <alignment vertical="center"/>
    </xf>
    <xf numFmtId="189" fontId="126" fillId="0" borderId="0">
      <alignment vertical="center"/>
    </xf>
    <xf numFmtId="189" fontId="126"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53" fillId="0" borderId="0"/>
    <xf numFmtId="189" fontId="153" fillId="0" borderId="0"/>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67" fillId="0" borderId="0">
      <alignment vertical="center"/>
    </xf>
    <xf numFmtId="189" fontId="67" fillId="0" borderId="0">
      <alignment vertical="center"/>
    </xf>
    <xf numFmtId="189" fontId="153" fillId="0" borderId="0"/>
    <xf numFmtId="189" fontId="153" fillId="0" borderId="0"/>
    <xf numFmtId="189" fontId="126" fillId="0" borderId="0">
      <alignment vertical="center"/>
    </xf>
    <xf numFmtId="189" fontId="126"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xf numFmtId="189" fontId="153" fillId="0" borderId="0"/>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xf numFmtId="189" fontId="67" fillId="0" borderId="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alignment vertical="center"/>
    </xf>
    <xf numFmtId="189" fontId="153"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xf numFmtId="189" fontId="153" fillId="0" borderId="0"/>
    <xf numFmtId="189" fontId="153" fillId="0" borderId="0"/>
    <xf numFmtId="189" fontId="153" fillId="0" borderId="0"/>
    <xf numFmtId="189" fontId="153" fillId="0" borderId="0"/>
    <xf numFmtId="189" fontId="153" fillId="0" borderId="0"/>
    <xf numFmtId="189" fontId="153" fillId="0" borderId="0">
      <alignment vertical="center"/>
    </xf>
    <xf numFmtId="189" fontId="153" fillId="0" borderId="0">
      <alignment vertical="center"/>
    </xf>
    <xf numFmtId="189" fontId="153" fillId="0" borderId="0"/>
    <xf numFmtId="189" fontId="153" fillId="0" borderId="0"/>
    <xf numFmtId="189" fontId="153" fillId="0" borderId="0"/>
    <xf numFmtId="189" fontId="153" fillId="0" borderId="0"/>
    <xf numFmtId="189" fontId="153" fillId="0" borderId="0"/>
    <xf numFmtId="189" fontId="153" fillId="0" borderId="0"/>
    <xf numFmtId="189" fontId="153" fillId="0" borderId="0"/>
    <xf numFmtId="189" fontId="153" fillId="0" borderId="0"/>
    <xf numFmtId="189" fontId="67" fillId="0" borderId="0" applyBorder="0"/>
    <xf numFmtId="189" fontId="67" fillId="0" borderId="0" applyBorder="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53" fillId="0" borderId="0">
      <alignment vertical="center"/>
    </xf>
    <xf numFmtId="189" fontId="67" fillId="0" borderId="0" applyBorder="0"/>
    <xf numFmtId="189" fontId="67" fillId="0" borderId="0" applyBorder="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53" fillId="0" borderId="0"/>
    <xf numFmtId="189" fontId="153" fillId="0" borderId="0"/>
    <xf numFmtId="189" fontId="153" fillId="0" borderId="0">
      <alignment vertical="center"/>
    </xf>
    <xf numFmtId="189" fontId="153" fillId="0" borderId="0">
      <alignment vertical="center"/>
    </xf>
    <xf numFmtId="189" fontId="153" fillId="0" borderId="0"/>
    <xf numFmtId="189" fontId="153" fillId="0" borderId="0"/>
    <xf numFmtId="189" fontId="153" fillId="0" borderId="0">
      <alignment vertical="center"/>
    </xf>
    <xf numFmtId="189" fontId="153" fillId="0" borderId="0">
      <alignment vertical="center"/>
    </xf>
    <xf numFmtId="189" fontId="153" fillId="0" borderId="0"/>
    <xf numFmtId="189" fontId="153" fillId="0" borderId="0"/>
    <xf numFmtId="189" fontId="153" fillId="0" borderId="0">
      <alignment vertical="center"/>
    </xf>
    <xf numFmtId="189" fontId="153" fillId="0" borderId="0">
      <alignment vertical="center"/>
    </xf>
    <xf numFmtId="189" fontId="153" fillId="0" borderId="0"/>
    <xf numFmtId="189" fontId="153" fillId="0" borderId="0"/>
    <xf numFmtId="189" fontId="153" fillId="0" borderId="0">
      <alignment vertical="center"/>
    </xf>
    <xf numFmtId="189" fontId="153" fillId="0" borderId="0"/>
    <xf numFmtId="189" fontId="153" fillId="0" borderId="0"/>
    <xf numFmtId="189" fontId="67" fillId="0" borderId="0"/>
    <xf numFmtId="189" fontId="67" fillId="0" borderId="0"/>
    <xf numFmtId="189" fontId="153" fillId="0" borderId="0"/>
    <xf numFmtId="189" fontId="153" fillId="0" borderId="0"/>
    <xf numFmtId="189" fontId="153" fillId="0" borderId="0"/>
    <xf numFmtId="189" fontId="153" fillId="0" borderId="0"/>
    <xf numFmtId="189" fontId="153" fillId="0" borderId="0"/>
    <xf numFmtId="189" fontId="153" fillId="0" borderId="0"/>
    <xf numFmtId="189" fontId="153" fillId="0" borderId="0"/>
    <xf numFmtId="189" fontId="153" fillId="0" borderId="0"/>
    <xf numFmtId="189" fontId="153" fillId="0" borderId="0"/>
    <xf numFmtId="189" fontId="153" fillId="0" borderId="0"/>
    <xf numFmtId="189" fontId="153" fillId="0" borderId="0"/>
    <xf numFmtId="189" fontId="153" fillId="0" borderId="0"/>
    <xf numFmtId="189" fontId="153" fillId="0" borderId="0"/>
    <xf numFmtId="189" fontId="153" fillId="0" borderId="0"/>
    <xf numFmtId="189" fontId="153" fillId="0" borderId="0"/>
    <xf numFmtId="189" fontId="153" fillId="0" borderId="0"/>
    <xf numFmtId="189" fontId="153" fillId="0" borderId="0"/>
    <xf numFmtId="189" fontId="153" fillId="0" borderId="0">
      <alignment vertical="center"/>
    </xf>
    <xf numFmtId="189" fontId="153" fillId="0" borderId="0">
      <alignment vertical="center"/>
    </xf>
    <xf numFmtId="189" fontId="153" fillId="0" borderId="0"/>
    <xf numFmtId="189" fontId="153" fillId="0" borderId="0"/>
    <xf numFmtId="189" fontId="153"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xf numFmtId="189" fontId="153" fillId="0" borderId="0"/>
    <xf numFmtId="189" fontId="153" fillId="0" borderId="0"/>
    <xf numFmtId="189" fontId="153" fillId="0" borderId="0"/>
    <xf numFmtId="189" fontId="153" fillId="0" borderId="0"/>
    <xf numFmtId="189" fontId="153" fillId="0" borderId="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alignment vertical="center"/>
    </xf>
    <xf numFmtId="189" fontId="153" fillId="0" borderId="0">
      <alignment vertical="center"/>
    </xf>
    <xf numFmtId="189" fontId="67" fillId="0" borderId="0">
      <alignment vertical="center"/>
    </xf>
    <xf numFmtId="189" fontId="67" fillId="0" borderId="0">
      <alignment vertical="center"/>
    </xf>
    <xf numFmtId="189" fontId="153" fillId="0" borderId="0"/>
    <xf numFmtId="189" fontId="153" fillId="0" borderId="0"/>
    <xf numFmtId="189" fontId="153" fillId="0" borderId="0">
      <alignment vertical="center"/>
    </xf>
    <xf numFmtId="189" fontId="153"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67" fillId="0" borderId="0" applyNumberFormat="0" applyFill="0" applyBorder="0" applyAlignment="0" applyProtection="0"/>
    <xf numFmtId="189" fontId="153"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53"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67" fillId="0" borderId="0">
      <alignment vertical="center"/>
    </xf>
    <xf numFmtId="189" fontId="67" fillId="0" borderId="0" applyNumberFormat="0" applyFill="0" applyBorder="0" applyAlignment="0" applyProtection="0"/>
    <xf numFmtId="189" fontId="153" fillId="0" borderId="0">
      <alignment vertical="center"/>
    </xf>
    <xf numFmtId="189" fontId="153"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67" fillId="0" borderId="0" applyNumberFormat="0" applyFill="0" applyBorder="0" applyAlignment="0" applyProtection="0"/>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153"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53" fillId="0" borderId="0">
      <alignment vertical="center"/>
    </xf>
    <xf numFmtId="189" fontId="67" fillId="0" borderId="0"/>
    <xf numFmtId="189" fontId="67" fillId="0" borderId="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53" fillId="0" borderId="0">
      <alignment vertical="center"/>
    </xf>
    <xf numFmtId="189" fontId="67" fillId="0" borderId="0" applyNumberFormat="0" applyFill="0" applyBorder="0" applyAlignment="0" applyProtection="0"/>
    <xf numFmtId="189" fontId="153" fillId="0" borderId="0">
      <alignment vertical="center"/>
    </xf>
    <xf numFmtId="189" fontId="160" fillId="8" borderId="0" applyNumberFormat="0" applyBorder="0" applyAlignment="0" applyProtection="0">
      <alignment vertical="center"/>
    </xf>
    <xf numFmtId="189" fontId="160" fillId="8" borderId="0" applyNumberFormat="0" applyBorder="0" applyAlignment="0" applyProtection="0">
      <alignment vertical="center"/>
    </xf>
    <xf numFmtId="189" fontId="129" fillId="41" borderId="0" applyNumberFormat="0" applyBorder="0" applyAlignment="0" applyProtection="0">
      <alignment vertical="center"/>
    </xf>
    <xf numFmtId="189" fontId="129" fillId="41" borderId="0" applyNumberFormat="0" applyBorder="0" applyAlignment="0" applyProtection="0">
      <alignment vertical="center"/>
    </xf>
    <xf numFmtId="189" fontId="161" fillId="0" borderId="77" applyNumberFormat="0" applyFill="0" applyAlignment="0" applyProtection="0">
      <alignment vertical="center"/>
    </xf>
    <xf numFmtId="189" fontId="161" fillId="0" borderId="77" applyNumberFormat="0" applyFill="0" applyAlignment="0" applyProtection="0">
      <alignment vertical="center"/>
    </xf>
    <xf numFmtId="185" fontId="68" fillId="0" borderId="0" applyFont="0" applyFill="0" applyBorder="0" applyAlignment="0" applyProtection="0"/>
    <xf numFmtId="185" fontId="68" fillId="0" borderId="0" applyFont="0" applyFill="0" applyBorder="0" applyAlignment="0" applyProtection="0"/>
    <xf numFmtId="185" fontId="68" fillId="0" borderId="0" applyFont="0" applyFill="0" applyBorder="0" applyAlignment="0" applyProtection="0"/>
    <xf numFmtId="185" fontId="68" fillId="0" borderId="0" applyFont="0" applyFill="0" applyBorder="0" applyAlignment="0" applyProtection="0"/>
    <xf numFmtId="189" fontId="162" fillId="12" borderId="72" applyNumberFormat="0" applyAlignment="0" applyProtection="0">
      <alignment vertical="center"/>
    </xf>
    <xf numFmtId="189" fontId="162" fillId="12" borderId="72" applyNumberFormat="0" applyAlignment="0" applyProtection="0">
      <alignment vertical="center"/>
    </xf>
    <xf numFmtId="189" fontId="163" fillId="13" borderId="75" applyNumberFormat="0" applyAlignment="0" applyProtection="0">
      <alignment vertical="center"/>
    </xf>
    <xf numFmtId="189" fontId="163" fillId="13" borderId="75" applyNumberFormat="0" applyAlignment="0" applyProtection="0">
      <alignment vertical="center"/>
    </xf>
    <xf numFmtId="189" fontId="164" fillId="0" borderId="0" applyNumberFormat="0" applyFill="0" applyBorder="0" applyAlignment="0" applyProtection="0">
      <alignment vertical="center"/>
    </xf>
    <xf numFmtId="189" fontId="164"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65" fillId="0" borderId="0" applyNumberFormat="0" applyFill="0" applyBorder="0" applyAlignment="0" applyProtection="0">
      <alignment vertical="center"/>
    </xf>
    <xf numFmtId="189" fontId="165"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66" fillId="0" borderId="74" applyNumberFormat="0" applyFill="0" applyAlignment="0" applyProtection="0">
      <alignment vertical="center"/>
    </xf>
    <xf numFmtId="189" fontId="166" fillId="0" borderId="74" applyNumberFormat="0" applyFill="0" applyAlignment="0" applyProtection="0">
      <alignment vertical="center"/>
    </xf>
    <xf numFmtId="184" fontId="67" fillId="0" borderId="0" applyFont="0" applyFill="0" applyBorder="0" applyAlignment="0" applyProtection="0"/>
    <xf numFmtId="184" fontId="67"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67" fillId="0" borderId="0" applyFont="0" applyFill="0" applyBorder="0" applyAlignment="0" applyProtection="0">
      <alignment vertical="center"/>
    </xf>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188" fontId="6" fillId="0" borderId="0" applyFont="0" applyFill="0" applyBorder="0" applyAlignment="0" applyProtection="0"/>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54" fillId="15" borderId="0" applyNumberFormat="0" applyBorder="0" applyAlignment="0" applyProtection="0">
      <alignment vertical="center"/>
    </xf>
    <xf numFmtId="189" fontId="154" fillId="1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54" fillId="19" borderId="0" applyNumberFormat="0" applyBorder="0" applyAlignment="0" applyProtection="0">
      <alignment vertical="center"/>
    </xf>
    <xf numFmtId="189" fontId="154" fillId="19"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54" fillId="23" borderId="0" applyNumberFormat="0" applyBorder="0" applyAlignment="0" applyProtection="0">
      <alignment vertical="center"/>
    </xf>
    <xf numFmtId="189" fontId="154" fillId="23"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54" fillId="27" borderId="0" applyNumberFormat="0" applyBorder="0" applyAlignment="0" applyProtection="0">
      <alignment vertical="center"/>
    </xf>
    <xf numFmtId="189" fontId="154" fillId="27"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54" fillId="31" borderId="0" applyNumberFormat="0" applyBorder="0" applyAlignment="0" applyProtection="0">
      <alignment vertical="center"/>
    </xf>
    <xf numFmtId="189" fontId="154" fillId="3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54" fillId="35" borderId="0" applyNumberFormat="0" applyBorder="0" applyAlignment="0" applyProtection="0">
      <alignment vertical="center"/>
    </xf>
    <xf numFmtId="189" fontId="154" fillId="35"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67" fillId="10" borderId="0" applyNumberFormat="0" applyBorder="0" applyAlignment="0" applyProtection="0">
      <alignment vertical="center"/>
    </xf>
    <xf numFmtId="189" fontId="167" fillId="10" borderId="0" applyNumberFormat="0" applyBorder="0" applyAlignment="0" applyProtection="0">
      <alignment vertical="center"/>
    </xf>
    <xf numFmtId="189" fontId="168" fillId="12" borderId="73" applyNumberFormat="0" applyAlignment="0" applyProtection="0">
      <alignment vertical="center"/>
    </xf>
    <xf numFmtId="189" fontId="168" fillId="12" borderId="73" applyNumberFormat="0" applyAlignment="0" applyProtection="0">
      <alignment vertical="center"/>
    </xf>
    <xf numFmtId="189" fontId="169" fillId="11" borderId="72" applyNumberFormat="0" applyAlignment="0" applyProtection="0">
      <alignment vertical="center"/>
    </xf>
    <xf numFmtId="189" fontId="169" fillId="11" borderId="72" applyNumberForma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8" fillId="14" borderId="76" applyNumberFormat="0" applyFont="0" applyAlignment="0" applyProtection="0">
      <alignment vertical="center"/>
    </xf>
    <xf numFmtId="189" fontId="68" fillId="14" borderId="76" applyNumberFormat="0" applyFont="0" applyAlignment="0" applyProtection="0">
      <alignment vertical="center"/>
    </xf>
    <xf numFmtId="189" fontId="68" fillId="14" borderId="76" applyNumberFormat="0" applyFont="0" applyAlignment="0" applyProtection="0">
      <alignment vertical="center"/>
    </xf>
    <xf numFmtId="189" fontId="68" fillId="14" borderId="7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alignment vertical="center"/>
    </xf>
    <xf numFmtId="189" fontId="67" fillId="0" borderId="0">
      <alignment vertical="center"/>
    </xf>
    <xf numFmtId="43" fontId="115" fillId="0" borderId="0" applyFont="0" applyFill="0" applyBorder="0" applyAlignment="0" applyProtection="0"/>
    <xf numFmtId="43" fontId="115" fillId="0" borderId="0" applyFont="0" applyFill="0" applyBorder="0" applyAlignment="0" applyProtection="0"/>
    <xf numFmtId="189" fontId="111"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xf numFmtId="189" fontId="67" fillId="0" borderId="0"/>
    <xf numFmtId="189" fontId="67" fillId="0" borderId="0"/>
    <xf numFmtId="9" fontId="67" fillId="0" borderId="0" applyFont="0" applyFill="0" applyBorder="0" applyAlignment="0" applyProtection="0"/>
    <xf numFmtId="9" fontId="115" fillId="0" borderId="0" applyFon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lignment vertical="center"/>
    </xf>
    <xf numFmtId="189" fontId="67" fillId="0" borderId="0">
      <alignment vertical="center"/>
    </xf>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xf numFmtId="189" fontId="67" fillId="0" borderId="0" applyNumberFormat="0" applyFill="0" applyBorder="0" applyAlignment="0" applyProtection="0"/>
    <xf numFmtId="189" fontId="67" fillId="0" borderId="0"/>
    <xf numFmtId="189" fontId="67" fillId="0" borderId="0">
      <alignment vertical="center"/>
    </xf>
    <xf numFmtId="189" fontId="67" fillId="0" borderId="0">
      <alignment vertical="center"/>
    </xf>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lignment vertical="center"/>
    </xf>
    <xf numFmtId="189" fontId="67" fillId="0" borderId="0" applyNumberFormat="0" applyFill="0" applyBorder="0" applyAlignment="0" applyProtection="0"/>
    <xf numFmtId="189" fontId="67" fillId="0" borderId="0">
      <alignment vertical="center"/>
    </xf>
    <xf numFmtId="189" fontId="67" fillId="0" borderId="0"/>
    <xf numFmtId="189" fontId="67" fillId="0" borderId="0"/>
    <xf numFmtId="189" fontId="67" fillId="0" borderId="0"/>
    <xf numFmtId="189" fontId="67" fillId="0" borderId="0"/>
    <xf numFmtId="189" fontId="67" fillId="0" borderId="0"/>
    <xf numFmtId="189" fontId="67" fillId="0" borderId="0" applyBorder="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alignment vertical="center"/>
    </xf>
    <xf numFmtId="189" fontId="67" fillId="0" borderId="0"/>
    <xf numFmtId="189" fontId="67" fillId="0" borderId="0"/>
    <xf numFmtId="189" fontId="67" fillId="0" borderId="0"/>
    <xf numFmtId="189" fontId="67" fillId="0" borderId="0">
      <alignment vertical="center"/>
    </xf>
    <xf numFmtId="189" fontId="67" fillId="0" borderId="0"/>
    <xf numFmtId="189" fontId="67" fillId="0" borderId="0">
      <alignment vertical="center"/>
    </xf>
    <xf numFmtId="189" fontId="67" fillId="0" borderId="0"/>
    <xf numFmtId="189" fontId="67" fillId="0" borderId="0"/>
    <xf numFmtId="189" fontId="67" fillId="0" borderId="0" applyBorder="0"/>
    <xf numFmtId="189" fontId="67" fillId="0" borderId="0">
      <alignment vertical="center"/>
    </xf>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xf numFmtId="189" fontId="67" fillId="0" borderId="0" applyNumberFormat="0" applyFill="0" applyBorder="0" applyAlignment="0" applyProtection="0"/>
    <xf numFmtId="189" fontId="67" fillId="0" borderId="0">
      <alignment vertical="center"/>
    </xf>
    <xf numFmtId="189" fontId="67" fillId="0" borderId="0">
      <alignment vertical="center"/>
    </xf>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lignment vertical="center"/>
    </xf>
    <xf numFmtId="189" fontId="67" fillId="0" borderId="0">
      <alignment vertical="center"/>
    </xf>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lignment vertical="center"/>
    </xf>
    <xf numFmtId="189" fontId="67" fillId="0" borderId="0" applyNumberFormat="0" applyFill="0" applyBorder="0" applyAlignment="0" applyProtection="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pplyBorder="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Border="0"/>
    <xf numFmtId="189" fontId="67" fillId="0" borderId="0" applyNumberFormat="0" applyFill="0" applyBorder="0" applyAlignment="0" applyProtection="0"/>
    <xf numFmtId="189" fontId="67"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11"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184" fontId="67"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67" fillId="0" borderId="0" applyFont="0" applyFill="0" applyBorder="0" applyAlignment="0" applyProtection="0">
      <alignment vertical="center"/>
    </xf>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189" fontId="116" fillId="0" borderId="0"/>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43" fontId="1" fillId="0" borderId="0" applyFon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9" fillId="16" borderId="0" applyNumberFormat="0" applyBorder="0" applyAlignment="0" applyProtection="0">
      <alignment vertical="center"/>
    </xf>
    <xf numFmtId="189" fontId="19" fillId="20" borderId="0" applyNumberFormat="0" applyBorder="0" applyAlignment="0" applyProtection="0">
      <alignment vertical="center"/>
    </xf>
    <xf numFmtId="189" fontId="19" fillId="24" borderId="0" applyNumberFormat="0" applyBorder="0" applyAlignment="0" applyProtection="0">
      <alignment vertical="center"/>
    </xf>
    <xf numFmtId="189" fontId="19" fillId="28" borderId="0" applyNumberFormat="0" applyBorder="0" applyAlignment="0" applyProtection="0">
      <alignment vertical="center"/>
    </xf>
    <xf numFmtId="189" fontId="19" fillId="32" borderId="0" applyNumberFormat="0" applyBorder="0" applyAlignment="0" applyProtection="0">
      <alignment vertical="center"/>
    </xf>
    <xf numFmtId="189" fontId="19" fillId="36" borderId="0" applyNumberFormat="0" applyBorder="0" applyAlignment="0" applyProtection="0">
      <alignment vertical="center"/>
    </xf>
    <xf numFmtId="189" fontId="19" fillId="17" borderId="0" applyNumberFormat="0" applyBorder="0" applyAlignment="0" applyProtection="0">
      <alignment vertical="center"/>
    </xf>
    <xf numFmtId="189" fontId="19" fillId="21" borderId="0" applyNumberFormat="0" applyBorder="0" applyAlignment="0" applyProtection="0">
      <alignment vertical="center"/>
    </xf>
    <xf numFmtId="189" fontId="19" fillId="25" borderId="0" applyNumberFormat="0" applyBorder="0" applyAlignment="0" applyProtection="0">
      <alignment vertical="center"/>
    </xf>
    <xf numFmtId="189" fontId="19" fillId="29" borderId="0" applyNumberFormat="0" applyBorder="0" applyAlignment="0" applyProtection="0">
      <alignment vertical="center"/>
    </xf>
    <xf numFmtId="189" fontId="19" fillId="33" borderId="0" applyNumberFormat="0" applyBorder="0" applyAlignment="0" applyProtection="0">
      <alignment vertical="center"/>
    </xf>
    <xf numFmtId="189" fontId="19" fillId="37" borderId="0" applyNumberFormat="0" applyBorder="0" applyAlignment="0" applyProtection="0">
      <alignment vertical="center"/>
    </xf>
    <xf numFmtId="189" fontId="131" fillId="18" borderId="0" applyNumberFormat="0" applyBorder="0" applyAlignment="0" applyProtection="0">
      <alignment vertical="center"/>
    </xf>
    <xf numFmtId="189" fontId="131" fillId="22" borderId="0" applyNumberFormat="0" applyBorder="0" applyAlignment="0" applyProtection="0">
      <alignment vertical="center"/>
    </xf>
    <xf numFmtId="189" fontId="131" fillId="26" borderId="0" applyNumberFormat="0" applyBorder="0" applyAlignment="0" applyProtection="0">
      <alignment vertical="center"/>
    </xf>
    <xf numFmtId="189" fontId="131" fillId="30" borderId="0" applyNumberFormat="0" applyBorder="0" applyAlignment="0" applyProtection="0">
      <alignment vertical="center"/>
    </xf>
    <xf numFmtId="189" fontId="131" fillId="34" borderId="0" applyNumberFormat="0" applyBorder="0" applyAlignment="0" applyProtection="0">
      <alignment vertical="center"/>
    </xf>
    <xf numFmtId="189" fontId="131" fillId="38" borderId="0" applyNumberFormat="0" applyBorder="0" applyAlignment="0" applyProtection="0">
      <alignment vertical="center"/>
    </xf>
    <xf numFmtId="189" fontId="19" fillId="0" borderId="0">
      <alignment vertical="center"/>
    </xf>
    <xf numFmtId="189" fontId="19" fillId="0" borderId="0"/>
    <xf numFmtId="189" fontId="132" fillId="0" borderId="69" applyNumberFormat="0" applyFill="0" applyAlignment="0" applyProtection="0">
      <alignment vertical="center"/>
    </xf>
    <xf numFmtId="189" fontId="133" fillId="0" borderId="70" applyNumberFormat="0" applyFill="0" applyAlignment="0" applyProtection="0">
      <alignment vertical="center"/>
    </xf>
    <xf numFmtId="189" fontId="134" fillId="0" borderId="71" applyNumberFormat="0" applyFill="0" applyAlignment="0" applyProtection="0">
      <alignment vertical="center"/>
    </xf>
    <xf numFmtId="189" fontId="134" fillId="0" borderId="0" applyNumberFormat="0" applyFill="0" applyBorder="0" applyAlignment="0" applyProtection="0">
      <alignment vertical="center"/>
    </xf>
    <xf numFmtId="189" fontId="135" fillId="0" borderId="0" applyNumberFormat="0" applyFill="0" applyBorder="0" applyAlignment="0" applyProtection="0">
      <alignment vertical="center"/>
    </xf>
    <xf numFmtId="189" fontId="136" fillId="9" borderId="0" applyNumberFormat="0" applyBorder="0" applyAlignment="0" applyProtection="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xf numFmtId="189" fontId="19" fillId="0" borderId="0">
      <alignment vertical="center"/>
    </xf>
    <xf numFmtId="189" fontId="19" fillId="0" borderId="0">
      <alignment vertical="center"/>
    </xf>
    <xf numFmtId="189" fontId="19" fillId="0" borderId="0"/>
    <xf numFmtId="189" fontId="19" fillId="0" borderId="0"/>
    <xf numFmtId="189" fontId="19" fillId="0" borderId="0">
      <alignment vertical="center"/>
    </xf>
    <xf numFmtId="189" fontId="19" fillId="0" borderId="0">
      <alignment vertical="center"/>
    </xf>
    <xf numFmtId="189" fontId="19" fillId="0" borderId="0"/>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xf numFmtId="189" fontId="19" fillId="0" borderId="0"/>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xf numFmtId="189" fontId="19" fillId="0" borderId="0"/>
    <xf numFmtId="189" fontId="19" fillId="0" borderId="0"/>
    <xf numFmtId="189" fontId="19" fillId="0" borderId="0">
      <alignment vertical="center"/>
    </xf>
    <xf numFmtId="189" fontId="19" fillId="0" borderId="0"/>
    <xf numFmtId="189" fontId="19" fillId="0" borderId="0"/>
    <xf numFmtId="189" fontId="19" fillId="0" borderId="0"/>
    <xf numFmtId="189" fontId="19" fillId="0" borderId="0"/>
    <xf numFmtId="189" fontId="19" fillId="0" borderId="0">
      <alignment vertical="center"/>
    </xf>
    <xf numFmtId="189" fontId="19" fillId="0" borderId="0">
      <alignment vertical="center"/>
    </xf>
    <xf numFmtId="189" fontId="19" fillId="0" borderId="0"/>
    <xf numFmtId="189" fontId="19" fillId="0" borderId="0">
      <alignment vertical="center"/>
    </xf>
    <xf numFmtId="189" fontId="19" fillId="0" borderId="0"/>
    <xf numFmtId="189" fontId="19" fillId="0" borderId="0">
      <alignment vertical="center"/>
    </xf>
    <xf numFmtId="189" fontId="19" fillId="0" borderId="0"/>
    <xf numFmtId="189" fontId="19" fillId="0" borderId="0">
      <alignment vertical="center"/>
    </xf>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alignment vertical="center"/>
    </xf>
    <xf numFmtId="189" fontId="19" fillId="0" borderId="0"/>
    <xf numFmtId="189" fontId="19" fillId="0" borderId="0"/>
    <xf numFmtId="189" fontId="19" fillId="0" borderId="0"/>
    <xf numFmtId="189" fontId="19" fillId="0" borderId="0"/>
    <xf numFmtId="189" fontId="19" fillId="0" borderId="0">
      <alignment vertical="center"/>
    </xf>
    <xf numFmtId="189" fontId="19" fillId="0" borderId="0"/>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9" fillId="0" borderId="0">
      <alignment vertical="center"/>
    </xf>
    <xf numFmtId="189" fontId="138" fillId="8" borderId="0" applyNumberFormat="0" applyBorder="0" applyAlignment="0" applyProtection="0">
      <alignment vertical="center"/>
    </xf>
    <xf numFmtId="189" fontId="53" fillId="0" borderId="77" applyNumberFormat="0" applyFill="0" applyAlignment="0" applyProtection="0">
      <alignment vertical="center"/>
    </xf>
    <xf numFmtId="185" fontId="19" fillId="0" borderId="0" applyFont="0" applyFill="0" applyBorder="0" applyAlignment="0" applyProtection="0"/>
    <xf numFmtId="189" fontId="139" fillId="12" borderId="72" applyNumberFormat="0" applyAlignment="0" applyProtection="0">
      <alignment vertical="center"/>
    </xf>
    <xf numFmtId="189" fontId="112" fillId="13" borderId="75" applyNumberFormat="0" applyAlignment="0" applyProtection="0">
      <alignment vertical="center"/>
    </xf>
    <xf numFmtId="189" fontId="140" fillId="0" borderId="0" applyNumberFormat="0" applyFill="0" applyBorder="0" applyAlignment="0" applyProtection="0">
      <alignment vertical="center"/>
    </xf>
    <xf numFmtId="189" fontId="56" fillId="0" borderId="0" applyNumberFormat="0" applyFill="0" applyBorder="0" applyAlignment="0" applyProtection="0">
      <alignment vertical="center"/>
    </xf>
    <xf numFmtId="189" fontId="141" fillId="0" borderId="74" applyNumberFormat="0" applyFill="0" applyAlignment="0" applyProtection="0">
      <alignment vertical="center"/>
    </xf>
    <xf numFmtId="189" fontId="67" fillId="0" borderId="0" applyNumberFormat="0" applyFill="0" applyBorder="0" applyAlignment="0" applyProtection="0"/>
    <xf numFmtId="189" fontId="131" fillId="15" borderId="0" applyNumberFormat="0" applyBorder="0" applyAlignment="0" applyProtection="0">
      <alignment vertical="center"/>
    </xf>
    <xf numFmtId="189" fontId="131" fillId="19" borderId="0" applyNumberFormat="0" applyBorder="0" applyAlignment="0" applyProtection="0">
      <alignment vertical="center"/>
    </xf>
    <xf numFmtId="189" fontId="131" fillId="23" borderId="0" applyNumberFormat="0" applyBorder="0" applyAlignment="0" applyProtection="0">
      <alignment vertical="center"/>
    </xf>
    <xf numFmtId="189" fontId="131" fillId="27" borderId="0" applyNumberFormat="0" applyBorder="0" applyAlignment="0" applyProtection="0">
      <alignment vertical="center"/>
    </xf>
    <xf numFmtId="189" fontId="131" fillId="31" borderId="0" applyNumberFormat="0" applyBorder="0" applyAlignment="0" applyProtection="0">
      <alignment vertical="center"/>
    </xf>
    <xf numFmtId="189" fontId="131" fillId="35" borderId="0" applyNumberFormat="0" applyBorder="0" applyAlignment="0" applyProtection="0">
      <alignment vertical="center"/>
    </xf>
    <xf numFmtId="189" fontId="110" fillId="10" borderId="0" applyNumberFormat="0" applyBorder="0" applyAlignment="0" applyProtection="0">
      <alignment vertical="center"/>
    </xf>
    <xf numFmtId="189" fontId="142" fillId="12" borderId="73" applyNumberFormat="0" applyAlignment="0" applyProtection="0">
      <alignment vertical="center"/>
    </xf>
    <xf numFmtId="189" fontId="143" fillId="11" borderId="72" applyNumberFormat="0" applyAlignment="0" applyProtection="0">
      <alignment vertical="center"/>
    </xf>
    <xf numFmtId="189" fontId="19" fillId="14" borderId="76" applyNumberFormat="0" applyFont="0" applyAlignment="0" applyProtection="0">
      <alignment vertical="center"/>
    </xf>
    <xf numFmtId="189" fontId="67" fillId="0" borderId="0"/>
    <xf numFmtId="9" fontId="6" fillId="0" borderId="0" applyFont="0" applyFill="0" applyBorder="0" applyAlignment="0" applyProtection="0"/>
    <xf numFmtId="189" fontId="6" fillId="0" borderId="0"/>
    <xf numFmtId="186" fontId="6" fillId="0" borderId="0" applyFont="0" applyFill="0" applyBorder="0" applyAlignment="0" applyProtection="0"/>
    <xf numFmtId="189" fontId="68" fillId="0" borderId="0" applyProtection="0">
      <alignment vertical="center"/>
    </xf>
    <xf numFmtId="189" fontId="67"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 fillId="0" borderId="0"/>
    <xf numFmtId="43" fontId="1" fillId="0" borderId="0" applyFont="0" applyFill="0" applyBorder="0" applyAlignment="0" applyProtection="0"/>
    <xf numFmtId="43" fontId="19" fillId="0" borderId="0" applyFont="0" applyFill="0" applyBorder="0" applyAlignment="0" applyProtection="0"/>
    <xf numFmtId="189" fontId="1" fillId="0" borderId="0"/>
    <xf numFmtId="189" fontId="1" fillId="0" borderId="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9" fontId="19" fillId="0" borderId="0" applyFont="0" applyFill="0" applyBorder="0" applyAlignment="0" applyProtection="0"/>
    <xf numFmtId="189" fontId="1" fillId="0" borderId="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9" fontId="1" fillId="0" borderId="0" applyFont="0" applyFill="0" applyBorder="0" applyAlignment="0" applyProtection="0"/>
    <xf numFmtId="43" fontId="6"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189" fontId="1" fillId="0" borderId="0"/>
    <xf numFmtId="189" fontId="19"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07" fillId="0" borderId="0"/>
    <xf numFmtId="189" fontId="118" fillId="0" borderId="0"/>
    <xf numFmtId="189" fontId="118" fillId="0" borderId="0"/>
    <xf numFmtId="189" fontId="119" fillId="0" borderId="0"/>
    <xf numFmtId="189" fontId="118" fillId="0" borderId="0"/>
    <xf numFmtId="189" fontId="118" fillId="0" borderId="0"/>
    <xf numFmtId="189" fontId="119" fillId="0" borderId="0"/>
    <xf numFmtId="189" fontId="119" fillId="0" borderId="0"/>
    <xf numFmtId="189" fontId="119" fillId="0" borderId="0"/>
    <xf numFmtId="189" fontId="107" fillId="0" borderId="0"/>
    <xf numFmtId="189" fontId="6" fillId="0" borderId="0"/>
    <xf numFmtId="189" fontId="119" fillId="0" borderId="0"/>
    <xf numFmtId="189" fontId="119" fillId="0" borderId="0"/>
    <xf numFmtId="189" fontId="118" fillId="0" borderId="0"/>
    <xf numFmtId="189" fontId="6" fillId="0" borderId="0" applyBorder="0"/>
    <xf numFmtId="189" fontId="6" fillId="0" borderId="0"/>
    <xf numFmtId="189" fontId="118" fillId="0" borderId="0"/>
    <xf numFmtId="189" fontId="10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117" fillId="0" borderId="0"/>
    <xf numFmtId="189" fontId="117" fillId="0" borderId="0"/>
    <xf numFmtId="189" fontId="67" fillId="0" borderId="0"/>
    <xf numFmtId="189" fontId="117" fillId="0" borderId="0"/>
    <xf numFmtId="189" fontId="117" fillId="0" borderId="0"/>
    <xf numFmtId="189" fontId="117" fillId="0" borderId="0"/>
    <xf numFmtId="189" fontId="117" fillId="0" borderId="0"/>
    <xf numFmtId="189" fontId="117" fillId="0" borderId="0"/>
    <xf numFmtId="189" fontId="117" fillId="0" borderId="0"/>
    <xf numFmtId="189" fontId="117" fillId="0" borderId="0"/>
    <xf numFmtId="189" fontId="117" fillId="0" borderId="0"/>
    <xf numFmtId="189" fontId="117" fillId="0" borderId="0"/>
    <xf numFmtId="189" fontId="117" fillId="0" borderId="0"/>
    <xf numFmtId="189" fontId="67" fillId="0" borderId="0"/>
    <xf numFmtId="189" fontId="117" fillId="0" borderId="0"/>
    <xf numFmtId="189" fontId="117" fillId="0" borderId="0"/>
    <xf numFmtId="189" fontId="117" fillId="0" borderId="0"/>
    <xf numFmtId="189" fontId="117" fillId="0" borderId="0"/>
    <xf numFmtId="189" fontId="117" fillId="0" borderId="0"/>
    <xf numFmtId="189" fontId="117" fillId="0" borderId="0"/>
    <xf numFmtId="189" fontId="117" fillId="0" borderId="0"/>
    <xf numFmtId="189" fontId="117" fillId="0" borderId="0"/>
    <xf numFmtId="189" fontId="11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118" fillId="0" borderId="0"/>
    <xf numFmtId="189" fontId="119" fillId="0" borderId="0"/>
    <xf numFmtId="189" fontId="107" fillId="0" borderId="0"/>
    <xf numFmtId="189" fontId="119" fillId="0" borderId="0"/>
    <xf numFmtId="189" fontId="118" fillId="0" borderId="0"/>
    <xf numFmtId="189" fontId="118" fillId="0" borderId="0"/>
    <xf numFmtId="189" fontId="118" fillId="0" borderId="0"/>
    <xf numFmtId="189" fontId="118" fillId="0" borderId="0"/>
    <xf numFmtId="189" fontId="118" fillId="0" borderId="0"/>
    <xf numFmtId="189" fontId="119" fillId="0" borderId="0"/>
    <xf numFmtId="189" fontId="117" fillId="0" borderId="0"/>
    <xf numFmtId="189" fontId="118" fillId="0" borderId="0"/>
    <xf numFmtId="189" fontId="118" fillId="0" borderId="0"/>
    <xf numFmtId="189" fontId="107" fillId="0" borderId="0"/>
    <xf numFmtId="189" fontId="107" fillId="0" borderId="0"/>
    <xf numFmtId="189" fontId="118" fillId="0" borderId="0"/>
    <xf numFmtId="189" fontId="107" fillId="0" borderId="0"/>
    <xf numFmtId="189" fontId="119" fillId="0" borderId="0"/>
    <xf numFmtId="189" fontId="107" fillId="0" borderId="0"/>
    <xf numFmtId="189" fontId="119" fillId="0" borderId="0"/>
    <xf numFmtId="189" fontId="6" fillId="0" borderId="0"/>
    <xf numFmtId="189" fontId="107" fillId="0" borderId="0"/>
    <xf numFmtId="189" fontId="119" fillId="0" borderId="0"/>
    <xf numFmtId="189" fontId="6" fillId="0" borderId="0"/>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68"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68"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17" fillId="39" borderId="0" applyNumberFormat="0" applyBorder="0" applyAlignment="0" applyProtection="0">
      <alignment vertical="center"/>
    </xf>
    <xf numFmtId="189" fontId="19" fillId="16"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68"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68"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9" fillId="2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68"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68"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9" fillId="24"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68"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68"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9" fillId="28"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68"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68"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17" fillId="43" borderId="0" applyNumberFormat="0" applyBorder="0" applyAlignment="0" applyProtection="0">
      <alignment vertical="center"/>
    </xf>
    <xf numFmtId="189" fontId="19" fillId="32"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68"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68"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17" fillId="44" borderId="0" applyNumberFormat="0" applyBorder="0" applyAlignment="0" applyProtection="0">
      <alignment vertical="center"/>
    </xf>
    <xf numFmtId="189" fontId="19" fillId="36"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 fillId="0" borderId="0"/>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68"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68"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9" fillId="17"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7" fillId="0" borderId="0">
      <alignment vertical="center"/>
    </xf>
    <xf numFmtId="189" fontId="67" fillId="0" borderId="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68"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68"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9" fillId="21"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68"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68"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9" fillId="25"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68"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68"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17" fillId="42" borderId="0" applyNumberFormat="0" applyBorder="0" applyAlignment="0" applyProtection="0">
      <alignment vertical="center"/>
    </xf>
    <xf numFmtId="189" fontId="19" fillId="29"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68"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68"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17" fillId="45" borderId="0" applyNumberFormat="0" applyBorder="0" applyAlignment="0" applyProtection="0">
      <alignment vertical="center"/>
    </xf>
    <xf numFmtId="189" fontId="19" fillId="33"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68"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68"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17" fillId="48" borderId="0" applyNumberFormat="0" applyBorder="0" applyAlignment="0" applyProtection="0">
      <alignment vertical="center"/>
    </xf>
    <xf numFmtId="189" fontId="19" fillId="37"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20"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20"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17" fillId="49" borderId="0" applyNumberFormat="0" applyBorder="0" applyAlignment="0" applyProtection="0">
      <alignment vertical="center"/>
    </xf>
    <xf numFmtId="189" fontId="131" fillId="18"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20"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20"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17" fillId="46" borderId="0" applyNumberFormat="0" applyBorder="0" applyAlignment="0" applyProtection="0">
      <alignment vertical="center"/>
    </xf>
    <xf numFmtId="189" fontId="131" fillId="22"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20"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20"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17" fillId="47" borderId="0" applyNumberFormat="0" applyBorder="0" applyAlignment="0" applyProtection="0">
      <alignment vertical="center"/>
    </xf>
    <xf numFmtId="189" fontId="131" fillId="26"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20"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20"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31" fillId="3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20"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20"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31" fillId="34"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20"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20"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17" fillId="52" borderId="0" applyNumberFormat="0" applyBorder="0" applyAlignment="0" applyProtection="0">
      <alignment vertical="center"/>
    </xf>
    <xf numFmtId="189" fontId="131" fillId="38"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11" fillId="0" borderId="0"/>
    <xf numFmtId="189" fontId="67" fillId="0" borderId="0" applyNumberFormat="0" applyFill="0" applyBorder="0" applyAlignment="0" applyProtection="0"/>
    <xf numFmtId="189" fontId="67" fillId="0" borderId="0" applyNumberFormat="0" applyFill="0" applyBorder="0" applyAlignment="0" applyProtection="0"/>
    <xf numFmtId="189" fontId="19" fillId="0" borderId="0">
      <alignment vertical="center"/>
    </xf>
    <xf numFmtId="189" fontId="67" fillId="0" borderId="0" applyNumberFormat="0" applyFill="0" applyBorder="0" applyAlignment="0" applyProtection="0"/>
    <xf numFmtId="189" fontId="11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19"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xf numFmtId="189" fontId="67" fillId="0" borderId="0"/>
    <xf numFmtId="189" fontId="67" fillId="0" borderId="0"/>
    <xf numFmtId="189" fontId="107" fillId="0" borderId="0"/>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21"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21"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17" fillId="0" borderId="78" applyNumberFormat="0" applyFill="0" applyAlignment="0" applyProtection="0">
      <alignment vertical="center"/>
    </xf>
    <xf numFmtId="189" fontId="132" fillId="0" borderId="69"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23"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23"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17" fillId="0" borderId="79" applyNumberFormat="0" applyFill="0" applyAlignment="0" applyProtection="0">
      <alignment vertical="center"/>
    </xf>
    <xf numFmtId="189" fontId="133" fillId="0" borderId="70"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2"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80" applyNumberFormat="0" applyFill="0" applyAlignment="0" applyProtection="0">
      <alignment vertical="center"/>
    </xf>
    <xf numFmtId="189" fontId="117" fillId="0" borderId="80" applyNumberFormat="0" applyFill="0" applyAlignment="0" applyProtection="0">
      <alignment vertical="center"/>
    </xf>
    <xf numFmtId="189" fontId="134" fillId="0" borderId="71" applyNumberFormat="0" applyFill="0" applyAlignment="0" applyProtection="0">
      <alignment vertical="center"/>
    </xf>
    <xf numFmtId="189" fontId="117" fillId="0" borderId="80" applyNumberFormat="0" applyFill="0" applyAlignment="0" applyProtection="0">
      <alignment vertical="center"/>
    </xf>
    <xf numFmtId="189" fontId="117" fillId="0" borderId="80" applyNumberFormat="0" applyFill="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34"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35"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36" fillId="9"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124" fillId="40" borderId="0" applyNumberFormat="0" applyBorder="0" applyAlignment="0" applyProtection="0">
      <alignment vertical="center"/>
    </xf>
    <xf numFmtId="189" fontId="125" fillId="40" borderId="0" applyNumberFormat="0" applyBorder="0" applyAlignment="0" applyProtection="0">
      <alignment vertical="center"/>
    </xf>
    <xf numFmtId="189" fontId="117" fillId="40" borderId="0" applyNumberFormat="0" applyBorder="0" applyAlignment="0" applyProtection="0">
      <alignment vertical="center"/>
    </xf>
    <xf numFmtId="189" fontId="124" fillId="40" borderId="0" applyNumberFormat="0" applyBorder="0" applyAlignment="0" applyProtection="0">
      <alignment vertical="center"/>
    </xf>
    <xf numFmtId="189" fontId="117" fillId="40" borderId="0" applyNumberFormat="0" applyBorder="0" applyAlignment="0" applyProtection="0">
      <alignment vertical="center"/>
    </xf>
    <xf numFmtId="189" fontId="117" fillId="40" borderId="0" applyNumberFormat="0" applyBorder="0" applyAlignment="0" applyProtection="0">
      <alignment vertical="center"/>
    </xf>
    <xf numFmtId="189" fontId="67" fillId="0" borderId="0" applyNumberFormat="0" applyFill="0" applyBorder="0" applyAlignment="0" applyProtection="0"/>
    <xf numFmtId="189" fontId="19" fillId="0" borderId="0">
      <alignment vertical="center"/>
    </xf>
    <xf numFmtId="189" fontId="67" fillId="0" borderId="0" applyNumberFormat="0" applyFill="0" applyBorder="0" applyAlignment="0" applyProtection="0"/>
    <xf numFmtId="189" fontId="19" fillId="0" borderId="0">
      <alignment vertical="center"/>
    </xf>
    <xf numFmtId="189" fontId="68"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9"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xf numFmtId="189" fontId="67" fillId="0" borderId="0" applyNumberFormat="0" applyFill="0" applyBorder="0" applyAlignment="0" applyProtection="0"/>
    <xf numFmtId="189" fontId="67" fillId="0" borderId="0" applyNumberFormat="0" applyFill="0" applyBorder="0" applyAlignment="0" applyProtection="0"/>
    <xf numFmtId="189" fontId="19" fillId="0" borderId="0">
      <alignment vertical="center"/>
    </xf>
    <xf numFmtId="189" fontId="67" fillId="0" borderId="0" applyNumberFormat="0" applyFill="0" applyBorder="0" applyAlignment="0" applyProtection="0"/>
    <xf numFmtId="189" fontId="19" fillId="0" borderId="0">
      <alignment vertical="center"/>
    </xf>
    <xf numFmtId="189" fontId="6" fillId="0" borderId="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9" fillId="0" borderId="0">
      <alignment vertical="center"/>
    </xf>
    <xf numFmtId="189" fontId="67" fillId="0" borderId="0">
      <alignment vertical="center"/>
    </xf>
    <xf numFmtId="189" fontId="19" fillId="0" borderId="0">
      <alignment vertical="center"/>
    </xf>
    <xf numFmtId="189" fontId="67" fillId="0" borderId="0">
      <alignment vertical="center"/>
    </xf>
    <xf numFmtId="189" fontId="6" fillId="0" borderId="0"/>
    <xf numFmtId="189" fontId="67" fillId="0" borderId="0" applyNumberFormat="0" applyFill="0" applyBorder="0" applyAlignment="0" applyProtection="0"/>
    <xf numFmtId="189" fontId="67" fillId="0" borderId="0" applyNumberFormat="0" applyFill="0" applyBorder="0" applyAlignment="0" applyProtection="0"/>
    <xf numFmtId="189" fontId="19" fillId="0" borderId="0">
      <alignment vertical="center"/>
    </xf>
    <xf numFmtId="189" fontId="67" fillId="0" borderId="0" applyNumberFormat="0" applyFill="0" applyBorder="0" applyAlignment="0" applyProtection="0"/>
    <xf numFmtId="189" fontId="19" fillId="0" borderId="0">
      <alignment vertical="center"/>
    </xf>
    <xf numFmtId="189" fontId="117" fillId="0" borderId="0"/>
    <xf numFmtId="189" fontId="67" fillId="0" borderId="0">
      <alignment vertical="center"/>
    </xf>
    <xf numFmtId="189" fontId="67" fillId="0" borderId="0">
      <alignment vertical="center"/>
    </xf>
    <xf numFmtId="189" fontId="19" fillId="0" borderId="0">
      <alignment vertical="center"/>
    </xf>
    <xf numFmtId="189" fontId="67" fillId="0" borderId="0">
      <alignment vertical="center"/>
    </xf>
    <xf numFmtId="189" fontId="19" fillId="0" borderId="0">
      <alignment vertical="center"/>
    </xf>
    <xf numFmtId="189" fontId="19"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19" fillId="0" borderId="0">
      <alignment vertical="center"/>
    </xf>
    <xf numFmtId="189" fontId="67" fillId="0" borderId="0" applyNumberFormat="0" applyFill="0" applyBorder="0" applyAlignment="0" applyProtection="0"/>
    <xf numFmtId="189" fontId="19" fillId="0" borderId="0">
      <alignment vertical="center"/>
    </xf>
    <xf numFmtId="189" fontId="67" fillId="0" borderId="0"/>
    <xf numFmtId="189" fontId="67" fillId="0" borderId="0">
      <alignment vertical="center"/>
    </xf>
    <xf numFmtId="189" fontId="67" fillId="0" borderId="0">
      <alignment vertical="center"/>
    </xf>
    <xf numFmtId="189" fontId="67" fillId="0" borderId="0"/>
    <xf numFmtId="189" fontId="67" fillId="0" borderId="0">
      <alignment vertical="center"/>
    </xf>
    <xf numFmtId="189" fontId="19" fillId="0" borderId="0"/>
    <xf numFmtId="189" fontId="117" fillId="0" borderId="0"/>
    <xf numFmtId="189" fontId="67" fillId="0" borderId="0" applyNumberFormat="0" applyFill="0" applyBorder="0" applyAlignment="0" applyProtection="0"/>
    <xf numFmtId="189" fontId="67" fillId="0" borderId="0" applyNumberFormat="0" applyFill="0" applyBorder="0" applyAlignment="0" applyProtection="0"/>
    <xf numFmtId="189" fontId="6" fillId="0" borderId="0"/>
    <xf numFmtId="189" fontId="67" fillId="0" borderId="0" applyNumberFormat="0" applyFill="0" applyBorder="0" applyAlignment="0" applyProtection="0"/>
    <xf numFmtId="189" fontId="117" fillId="0" borderId="0"/>
    <xf numFmtId="189" fontId="67" fillId="0" borderId="0" applyNumberFormat="0" applyFill="0" applyBorder="0" applyAlignment="0" applyProtection="0"/>
    <xf numFmtId="189" fontId="67" fillId="0" borderId="0" applyNumberFormat="0" applyFill="0" applyBorder="0" applyAlignment="0" applyProtection="0"/>
    <xf numFmtId="189" fontId="19" fillId="0" borderId="0">
      <alignment vertical="center"/>
    </xf>
    <xf numFmtId="189" fontId="67" fillId="0" borderId="0" applyNumberFormat="0" applyFill="0" applyBorder="0" applyAlignment="0" applyProtection="0"/>
    <xf numFmtId="189" fontId="117" fillId="0" borderId="0"/>
    <xf numFmtId="189" fontId="67" fillId="0" borderId="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 fillId="0" borderId="0" applyNumberFormat="0" applyFill="0" applyBorder="0" applyAlignment="0" applyProtection="0"/>
    <xf numFmtId="189" fontId="67" fillId="0" borderId="0" applyNumberFormat="0" applyFill="0" applyBorder="0" applyAlignment="0" applyProtection="0"/>
    <xf numFmtId="189" fontId="67" fillId="0" borderId="0"/>
    <xf numFmtId="189" fontId="67" fillId="0" borderId="0" applyNumberFormat="0" applyFill="0" applyBorder="0" applyAlignment="0" applyProtection="0"/>
    <xf numFmtId="189" fontId="6" fillId="0" borderId="0"/>
    <xf numFmtId="189" fontId="67" fillId="0" borderId="0">
      <alignment vertical="center"/>
    </xf>
    <xf numFmtId="189" fontId="6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applyBorder="0"/>
    <xf numFmtId="189" fontId="67" fillId="0" borderId="0"/>
    <xf numFmtId="189" fontId="67" fillId="0" borderId="0"/>
    <xf numFmtId="189" fontId="67" fillId="0" borderId="0"/>
    <xf numFmtId="189" fontId="6" fillId="0" borderId="0" applyBorder="0"/>
    <xf numFmtId="189" fontId="67" fillId="0" borderId="0"/>
    <xf numFmtId="189" fontId="67" fillId="0" borderId="0"/>
    <xf numFmtId="189" fontId="117" fillId="0" borderId="0"/>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67" fillId="0" borderId="0"/>
    <xf numFmtId="189" fontId="67" fillId="0" borderId="0"/>
    <xf numFmtId="189" fontId="67" fillId="0" borderId="0"/>
    <xf numFmtId="189" fontId="67" fillId="0" borderId="0"/>
    <xf numFmtId="189" fontId="19" fillId="0" borderId="0">
      <alignment vertical="center"/>
    </xf>
    <xf numFmtId="189" fontId="67" fillId="0" borderId="0"/>
    <xf numFmtId="189" fontId="67" fillId="0" borderId="0"/>
    <xf numFmtId="189" fontId="117" fillId="0" borderId="0"/>
    <xf numFmtId="189" fontId="117" fillId="0" borderId="0">
      <alignment vertical="center"/>
    </xf>
    <xf numFmtId="189" fontId="117" fillId="0" borderId="0">
      <alignment vertical="center"/>
    </xf>
    <xf numFmtId="189" fontId="67" fillId="0" borderId="0"/>
    <xf numFmtId="189" fontId="19" fillId="0" borderId="0"/>
    <xf numFmtId="189" fontId="67" fillId="0" borderId="0">
      <alignment vertical="center"/>
    </xf>
    <xf numFmtId="189" fontId="67" fillId="0" borderId="0"/>
    <xf numFmtId="189" fontId="67" fillId="0" borderId="0"/>
    <xf numFmtId="189" fontId="67" fillId="0" borderId="0"/>
    <xf numFmtId="189" fontId="67" fillId="0" borderId="0">
      <alignment vertical="center"/>
    </xf>
    <xf numFmtId="189" fontId="67" fillId="0" borderId="0"/>
    <xf numFmtId="189" fontId="67" fillId="0" borderId="0">
      <alignment vertical="center"/>
    </xf>
    <xf numFmtId="189" fontId="67" fillId="0" borderId="0"/>
    <xf numFmtId="189" fontId="67" fillId="0" borderId="0">
      <alignment vertical="center"/>
    </xf>
    <xf numFmtId="189" fontId="67" fillId="0" borderId="0" applyBorder="0"/>
    <xf numFmtId="189" fontId="67" fillId="0" borderId="0">
      <alignment vertical="center"/>
    </xf>
    <xf numFmtId="189" fontId="6" fillId="0" borderId="0"/>
    <xf numFmtId="189" fontId="117" fillId="0" borderId="0"/>
    <xf numFmtId="189" fontId="67" fillId="0" borderId="0" applyNumberFormat="0" applyFill="0" applyBorder="0" applyAlignment="0" applyProtection="0"/>
    <xf numFmtId="189" fontId="67" fillId="0" borderId="0" applyNumberFormat="0" applyFill="0" applyBorder="0" applyAlignment="0" applyProtection="0"/>
    <xf numFmtId="189" fontId="19" fillId="0" borderId="0"/>
    <xf numFmtId="189" fontId="67" fillId="0" borderId="0" applyNumberFormat="0" applyFill="0" applyBorder="0" applyAlignment="0" applyProtection="0"/>
    <xf numFmtId="189" fontId="67" fillId="0" borderId="0"/>
    <xf numFmtId="189" fontId="67" fillId="0" borderId="0">
      <alignment vertical="center"/>
    </xf>
    <xf numFmtId="189" fontId="67" fillId="0" borderId="0">
      <alignment vertical="center"/>
    </xf>
    <xf numFmtId="189" fontId="19" fillId="0" borderId="0">
      <alignment vertical="center"/>
    </xf>
    <xf numFmtId="189" fontId="67" fillId="0" borderId="0">
      <alignment vertical="center"/>
    </xf>
    <xf numFmtId="189" fontId="117"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9" fillId="0" borderId="0">
      <alignment vertical="center"/>
    </xf>
    <xf numFmtId="189" fontId="67" fillId="0" borderId="0">
      <alignment vertical="center"/>
    </xf>
    <xf numFmtId="189" fontId="67" fillId="0" borderId="0">
      <alignment vertical="center"/>
    </xf>
    <xf numFmtId="189" fontId="19" fillId="0" borderId="0"/>
    <xf numFmtId="189" fontId="67" fillId="0" borderId="0">
      <alignment vertical="center"/>
    </xf>
    <xf numFmtId="189" fontId="117" fillId="0" borderId="0"/>
    <xf numFmtId="189" fontId="67" fillId="0" borderId="0" applyNumberFormat="0" applyFill="0" applyBorder="0" applyAlignment="0" applyProtection="0"/>
    <xf numFmtId="189" fontId="19" fillId="0" borderId="0">
      <alignment vertical="center"/>
    </xf>
    <xf numFmtId="189" fontId="117" fillId="0" borderId="0"/>
    <xf numFmtId="189" fontId="19" fillId="0" borderId="0">
      <alignment vertical="center"/>
    </xf>
    <xf numFmtId="189" fontId="19" fillId="0" borderId="0">
      <alignment vertical="center"/>
    </xf>
    <xf numFmtId="189" fontId="67" fillId="0" borderId="0" applyNumberFormat="0" applyFill="0" applyBorder="0" applyAlignment="0" applyProtection="0"/>
    <xf numFmtId="189" fontId="19" fillId="0" borderId="0">
      <alignment vertical="center"/>
    </xf>
    <xf numFmtId="189" fontId="117" fillId="0" borderId="0"/>
    <xf numFmtId="189" fontId="117" fillId="0" borderId="0"/>
    <xf numFmtId="189" fontId="19" fillId="0" borderId="0">
      <alignment vertical="center"/>
    </xf>
    <xf numFmtId="189" fontId="117" fillId="0" borderId="0"/>
    <xf numFmtId="189" fontId="19" fillId="0" borderId="0">
      <alignment vertical="center"/>
    </xf>
    <xf numFmtId="189" fontId="117" fillId="0" borderId="0"/>
    <xf numFmtId="189" fontId="19" fillId="0" borderId="0">
      <alignment vertical="center"/>
    </xf>
    <xf numFmtId="189" fontId="67" fillId="0" borderId="0" applyNumberFormat="0" applyFill="0" applyBorder="0" applyAlignment="0" applyProtection="0"/>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67" fillId="0" borderId="0" applyNumberFormat="0" applyFill="0" applyBorder="0" applyAlignment="0" applyProtection="0"/>
    <xf numFmtId="189" fontId="19" fillId="0" borderId="0">
      <alignment vertical="center"/>
    </xf>
    <xf numFmtId="189" fontId="126" fillId="0" borderId="0">
      <alignment vertical="center"/>
    </xf>
    <xf numFmtId="189" fontId="67" fillId="0" borderId="0" applyNumberFormat="0" applyFill="0" applyBorder="0" applyAlignment="0" applyProtection="0"/>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26" fillId="0" borderId="0">
      <alignment vertical="center"/>
    </xf>
    <xf numFmtId="189" fontId="19" fillId="0" borderId="0"/>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26"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117" fillId="0" borderId="0">
      <alignment vertical="center"/>
    </xf>
    <xf numFmtId="189" fontId="67" fillId="0" borderId="0">
      <alignment vertical="center"/>
    </xf>
    <xf numFmtId="189" fontId="19" fillId="0" borderId="0"/>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17" fillId="0" borderId="0"/>
    <xf numFmtId="189" fontId="19" fillId="0" borderId="0">
      <alignment vertical="center"/>
    </xf>
    <xf numFmtId="189" fontId="117" fillId="0" borderId="0"/>
    <xf numFmtId="189" fontId="19" fillId="0" borderId="0">
      <alignment vertical="center"/>
    </xf>
    <xf numFmtId="189" fontId="117" fillId="0" borderId="0"/>
    <xf numFmtId="189" fontId="19" fillId="0" borderId="0">
      <alignment vertical="center"/>
    </xf>
    <xf numFmtId="189" fontId="117" fillId="0" borderId="0"/>
    <xf numFmtId="189" fontId="19" fillId="0" borderId="0">
      <alignment vertical="center"/>
    </xf>
    <xf numFmtId="189" fontId="117" fillId="0" borderId="0"/>
    <xf numFmtId="189" fontId="19" fillId="0" borderId="0">
      <alignment vertical="center"/>
    </xf>
    <xf numFmtId="189" fontId="117" fillId="0" borderId="0"/>
    <xf numFmtId="189" fontId="19" fillId="0" borderId="0">
      <alignment vertical="center"/>
    </xf>
    <xf numFmtId="189" fontId="117" fillId="0" borderId="0"/>
    <xf numFmtId="189" fontId="19" fillId="0" borderId="0"/>
    <xf numFmtId="189" fontId="117" fillId="0" borderId="0"/>
    <xf numFmtId="189" fontId="19" fillId="0" borderId="0">
      <alignment vertical="center"/>
    </xf>
    <xf numFmtId="189" fontId="117" fillId="0" borderId="0"/>
    <xf numFmtId="189" fontId="19" fillId="0" borderId="0">
      <alignment vertical="center"/>
    </xf>
    <xf numFmtId="189" fontId="19" fillId="0" borderId="0">
      <alignment vertical="center"/>
    </xf>
    <xf numFmtId="189" fontId="67" fillId="0" borderId="0">
      <alignment vertical="center"/>
    </xf>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8" fillId="0" borderId="0"/>
    <xf numFmtId="189" fontId="67" fillId="0" borderId="0">
      <alignment vertical="center"/>
    </xf>
    <xf numFmtId="189" fontId="67" fillId="0" borderId="0">
      <alignment vertical="center"/>
    </xf>
    <xf numFmtId="189" fontId="67" fillId="0" borderId="0">
      <alignment vertical="center"/>
    </xf>
    <xf numFmtId="189" fontId="67" fillId="0" borderId="0"/>
    <xf numFmtId="189" fontId="67" fillId="0" borderId="0">
      <alignment vertical="center"/>
    </xf>
    <xf numFmtId="189" fontId="67" fillId="0" borderId="0">
      <alignment vertical="center"/>
    </xf>
    <xf numFmtId="189" fontId="117"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9" fillId="0" borderId="0">
      <alignment vertical="center"/>
    </xf>
    <xf numFmtId="189" fontId="67" fillId="0" borderId="0">
      <alignment vertical="center"/>
    </xf>
    <xf numFmtId="189" fontId="67" fillId="0" borderId="0">
      <alignment vertical="center"/>
    </xf>
    <xf numFmtId="189" fontId="8" fillId="0" borderId="0"/>
    <xf numFmtId="189" fontId="8" fillId="0" borderId="0"/>
    <xf numFmtId="189" fontId="8" fillId="0" borderId="0"/>
    <xf numFmtId="189" fontId="8" fillId="0" borderId="0"/>
    <xf numFmtId="189" fontId="8" fillId="0" borderId="0"/>
    <xf numFmtId="189" fontId="8" fillId="0" borderId="0"/>
    <xf numFmtId="189" fontId="19" fillId="0" borderId="0">
      <alignment vertical="center"/>
    </xf>
    <xf numFmtId="189" fontId="19" fillId="0" borderId="0">
      <alignment vertical="center"/>
    </xf>
    <xf numFmtId="189" fontId="8" fillId="0" borderId="0"/>
    <xf numFmtId="189" fontId="67" fillId="0" borderId="0">
      <alignment vertical="center"/>
    </xf>
    <xf numFmtId="189" fontId="67" fillId="0" borderId="0">
      <alignment vertical="center"/>
    </xf>
    <xf numFmtId="189" fontId="67" fillId="0" borderId="0">
      <alignment vertical="center"/>
    </xf>
    <xf numFmtId="189" fontId="8" fillId="0" borderId="0"/>
    <xf numFmtId="189" fontId="67" fillId="0" borderId="0">
      <alignment vertical="center"/>
    </xf>
    <xf numFmtId="189" fontId="8" fillId="0" borderId="0"/>
    <xf numFmtId="189" fontId="67" fillId="0" borderId="0">
      <alignment vertical="center"/>
    </xf>
    <xf numFmtId="189" fontId="8" fillId="0" borderId="0"/>
    <xf numFmtId="189" fontId="8" fillId="0" borderId="0"/>
    <xf numFmtId="189" fontId="8" fillId="0" borderId="0"/>
    <xf numFmtId="189" fontId="8" fillId="0" borderId="0"/>
    <xf numFmtId="189" fontId="117" fillId="0" borderId="0"/>
    <xf numFmtId="189" fontId="19" fillId="0" borderId="0">
      <alignment vertical="center"/>
    </xf>
    <xf numFmtId="189" fontId="117" fillId="0" borderId="0"/>
    <xf numFmtId="189" fontId="19" fillId="0" borderId="0">
      <alignment vertical="center"/>
    </xf>
    <xf numFmtId="189" fontId="117" fillId="0" borderId="0"/>
    <xf numFmtId="189" fontId="19" fillId="0" borderId="0"/>
    <xf numFmtId="189" fontId="117" fillId="0" borderId="0"/>
    <xf numFmtId="189" fontId="19" fillId="0" borderId="0"/>
    <xf numFmtId="189" fontId="117" fillId="0" borderId="0"/>
    <xf numFmtId="189" fontId="19" fillId="0" borderId="0"/>
    <xf numFmtId="189" fontId="117" fillId="0" borderId="0"/>
    <xf numFmtId="189" fontId="19" fillId="0" borderId="0">
      <alignment vertical="center"/>
    </xf>
    <xf numFmtId="189" fontId="117" fillId="0" borderId="0"/>
    <xf numFmtId="189" fontId="19" fillId="0" borderId="0"/>
    <xf numFmtId="189" fontId="117" fillId="0" borderId="0"/>
    <xf numFmtId="189" fontId="19" fillId="0" borderId="0"/>
    <xf numFmtId="189" fontId="117" fillId="0" borderId="0"/>
    <xf numFmtId="189" fontId="19" fillId="0" borderId="0"/>
    <xf numFmtId="189" fontId="117" fillId="0" borderId="0"/>
    <xf numFmtId="189" fontId="19"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67" fillId="0" borderId="0" applyNumberFormat="0" applyFill="0" applyBorder="0" applyAlignment="0" applyProtection="0"/>
    <xf numFmtId="189" fontId="8" fillId="0" borderId="0"/>
    <xf numFmtId="189" fontId="67" fillId="0" borderId="0" applyBorder="0"/>
    <xf numFmtId="189" fontId="117" fillId="0" borderId="0"/>
    <xf numFmtId="189" fontId="67" fillId="0" borderId="0" applyNumberFormat="0" applyFill="0" applyBorder="0" applyAlignment="0" applyProtection="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19" fillId="0" borderId="0">
      <alignment vertical="center"/>
    </xf>
    <xf numFmtId="189" fontId="8" fillId="0" borderId="0"/>
    <xf numFmtId="189" fontId="8" fillId="0" borderId="0"/>
    <xf numFmtId="189" fontId="8" fillId="0" borderId="0"/>
    <xf numFmtId="189" fontId="8" fillId="0" borderId="0"/>
    <xf numFmtId="189" fontId="8" fillId="0" borderId="0"/>
    <xf numFmtId="189" fontId="67" fillId="0" borderId="0" applyBorder="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19" fillId="0" borderId="0">
      <alignment vertical="center"/>
    </xf>
    <xf numFmtId="189" fontId="19" fillId="0" borderId="0"/>
    <xf numFmtId="189" fontId="19" fillId="0" borderId="0">
      <alignment vertical="center"/>
    </xf>
    <xf numFmtId="189" fontId="19" fillId="0" borderId="0"/>
    <xf numFmtId="189" fontId="19" fillId="0" borderId="0">
      <alignment vertical="center"/>
    </xf>
    <xf numFmtId="189" fontId="19" fillId="0" borderId="0"/>
    <xf numFmtId="189" fontId="19" fillId="0" borderId="0">
      <alignment vertical="center"/>
    </xf>
    <xf numFmtId="189" fontId="19" fillId="0" borderId="0"/>
    <xf numFmtId="189" fontId="67"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19"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19" fillId="0" borderId="0"/>
    <xf numFmtId="189" fontId="8" fillId="0" borderId="0"/>
    <xf numFmtId="189" fontId="19" fillId="0" borderId="0">
      <alignment vertical="center"/>
    </xf>
    <xf numFmtId="189" fontId="117"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19" fillId="0" borderId="0"/>
    <xf numFmtId="189" fontId="67" fillId="0" borderId="0" applyNumberFormat="0" applyFill="0" applyBorder="0" applyAlignment="0" applyProtection="0"/>
    <xf numFmtId="189" fontId="8" fillId="0" borderId="0"/>
    <xf numFmtId="189" fontId="67" fillId="0" borderId="0" applyNumberFormat="0" applyFill="0" applyBorder="0" applyAlignment="0" applyProtection="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19" fillId="0" borderId="0"/>
    <xf numFmtId="189" fontId="19" fillId="0" borderId="0"/>
    <xf numFmtId="189" fontId="19" fillId="0" borderId="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9" fillId="0" borderId="0">
      <alignment vertical="center"/>
    </xf>
    <xf numFmtId="189" fontId="19" fillId="0" borderId="0"/>
    <xf numFmtId="189" fontId="19"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67" fillId="0" borderId="0" applyNumberFormat="0" applyFill="0" applyBorder="0" applyAlignment="0" applyProtection="0"/>
    <xf numFmtId="189" fontId="8" fillId="0" borderId="0"/>
    <xf numFmtId="189" fontId="117" fillId="0" borderId="0"/>
    <xf numFmtId="189" fontId="67" fillId="0" borderId="0" applyNumberFormat="0" applyFill="0" applyBorder="0" applyAlignment="0" applyProtection="0"/>
    <xf numFmtId="189" fontId="8" fillId="0" borderId="0"/>
    <xf numFmtId="189" fontId="8" fillId="0" borderId="0"/>
    <xf numFmtId="189" fontId="8" fillId="0" borderId="0"/>
    <xf numFmtId="189" fontId="19" fillId="0" borderId="0">
      <alignment vertical="center"/>
    </xf>
    <xf numFmtId="189" fontId="19" fillId="0" borderId="0">
      <alignment vertical="center"/>
    </xf>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67" fillId="0" borderId="0" applyNumberFormat="0" applyFill="0" applyBorder="0" applyAlignment="0" applyProtection="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19" fillId="0" borderId="0">
      <alignment vertical="center"/>
    </xf>
    <xf numFmtId="189" fontId="8" fillId="0" borderId="0"/>
    <xf numFmtId="189" fontId="67" fillId="0" borderId="0" applyNumberFormat="0" applyFill="0" applyBorder="0" applyAlignment="0" applyProtection="0"/>
    <xf numFmtId="189" fontId="8" fillId="0" borderId="0"/>
    <xf numFmtId="189" fontId="117" fillId="0" borderId="0"/>
    <xf numFmtId="189" fontId="67" fillId="0" borderId="0" applyNumberFormat="0" applyFill="0" applyBorder="0" applyAlignment="0" applyProtection="0"/>
    <xf numFmtId="189" fontId="8" fillId="0" borderId="0"/>
    <xf numFmtId="189" fontId="8" fillId="0" borderId="0"/>
    <xf numFmtId="189" fontId="8" fillId="0" borderId="0"/>
    <xf numFmtId="189" fontId="8" fillId="0" borderId="0"/>
    <xf numFmtId="189" fontId="8" fillId="0" borderId="0"/>
    <xf numFmtId="189" fontId="8" fillId="0" borderId="0"/>
    <xf numFmtId="189" fontId="8" fillId="0" borderId="0"/>
    <xf numFmtId="189" fontId="67" fillId="0" borderId="0" applyNumberFormat="0" applyFill="0" applyBorder="0" applyAlignment="0" applyProtection="0"/>
    <xf numFmtId="189" fontId="111" fillId="0" borderId="0"/>
    <xf numFmtId="189" fontId="67" fillId="0" borderId="0" applyNumberFormat="0" applyFill="0" applyBorder="0" applyAlignment="0" applyProtection="0"/>
    <xf numFmtId="189" fontId="19" fillId="0" borderId="0">
      <alignment vertical="center"/>
    </xf>
    <xf numFmtId="189" fontId="67" fillId="0" borderId="0"/>
    <xf numFmtId="189" fontId="127" fillId="0" borderId="0" applyNumberFormat="0" applyFill="0" applyBorder="0" applyAlignment="0" applyProtection="0">
      <alignment vertical="top"/>
      <protection locked="0"/>
    </xf>
    <xf numFmtId="189" fontId="137" fillId="0" borderId="0" applyNumberFormat="0" applyFill="0" applyBorder="0" applyAlignment="0" applyProtection="0">
      <alignment vertical="top"/>
      <protection locked="0"/>
    </xf>
    <xf numFmtId="189" fontId="137" fillId="0" borderId="0" applyNumberFormat="0" applyFill="0" applyBorder="0" applyAlignment="0" applyProtection="0">
      <alignment vertical="top"/>
      <protection locked="0"/>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38" fillId="8"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28" fillId="41" borderId="0" applyNumberFormat="0" applyBorder="0" applyAlignment="0" applyProtection="0">
      <alignment vertical="center"/>
    </xf>
    <xf numFmtId="189" fontId="129" fillId="41" borderId="0" applyNumberFormat="0" applyBorder="0" applyAlignment="0" applyProtection="0">
      <alignment vertical="center"/>
    </xf>
    <xf numFmtId="189" fontId="117" fillId="41" borderId="0" applyNumberFormat="0" applyBorder="0" applyAlignment="0" applyProtection="0">
      <alignment vertical="center"/>
    </xf>
    <xf numFmtId="189" fontId="128"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41" borderId="0" applyNumberFormat="0" applyBorder="0" applyAlignment="0" applyProtection="0">
      <alignment vertical="center"/>
    </xf>
    <xf numFmtId="189" fontId="117" fillId="0" borderId="81" applyNumberFormat="0" applyFill="0" applyAlignment="0" applyProtection="0">
      <alignment vertical="center"/>
    </xf>
    <xf numFmtId="189" fontId="117" fillId="0" borderId="81" applyNumberFormat="0" applyFill="0" applyAlignment="0" applyProtection="0">
      <alignment vertical="center"/>
    </xf>
    <xf numFmtId="189" fontId="53" fillId="0" borderId="77" applyNumberFormat="0" applyFill="0" applyAlignment="0" applyProtection="0">
      <alignment vertical="center"/>
    </xf>
    <xf numFmtId="189" fontId="117" fillId="0" borderId="81" applyNumberFormat="0" applyFill="0" applyAlignment="0" applyProtection="0">
      <alignment vertical="center"/>
    </xf>
    <xf numFmtId="189" fontId="117" fillId="0" borderId="81" applyNumberFormat="0" applyFill="0" applyAlignment="0" applyProtection="0">
      <alignment vertical="center"/>
    </xf>
    <xf numFmtId="189" fontId="117" fillId="53" borderId="82" applyNumberFormat="0" applyAlignment="0" applyProtection="0">
      <alignment vertical="center"/>
    </xf>
    <xf numFmtId="189" fontId="117" fillId="53" borderId="82" applyNumberFormat="0" applyAlignment="0" applyProtection="0">
      <alignment vertical="center"/>
    </xf>
    <xf numFmtId="189" fontId="139" fillId="12" borderId="72" applyNumberFormat="0" applyAlignment="0" applyProtection="0">
      <alignment vertical="center"/>
    </xf>
    <xf numFmtId="189" fontId="117" fillId="53" borderId="82" applyNumberFormat="0" applyAlignment="0" applyProtection="0">
      <alignment vertical="center"/>
    </xf>
    <xf numFmtId="189" fontId="117" fillId="53" borderId="82" applyNumberFormat="0" applyAlignment="0" applyProtection="0">
      <alignment vertical="center"/>
    </xf>
    <xf numFmtId="189" fontId="117" fillId="54" borderId="83" applyNumberFormat="0" applyAlignment="0" applyProtection="0">
      <alignment vertical="center"/>
    </xf>
    <xf numFmtId="189" fontId="117" fillId="54" borderId="83" applyNumberFormat="0" applyAlignment="0" applyProtection="0">
      <alignment vertical="center"/>
    </xf>
    <xf numFmtId="189" fontId="112" fillId="13" borderId="75" applyNumberFormat="0" applyAlignment="0" applyProtection="0">
      <alignment vertical="center"/>
    </xf>
    <xf numFmtId="189" fontId="117" fillId="54" borderId="83" applyNumberFormat="0" applyAlignment="0" applyProtection="0">
      <alignment vertical="center"/>
    </xf>
    <xf numFmtId="189" fontId="117" fillId="54" borderId="83" applyNumberFormat="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40"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117" fillId="0" borderId="0" applyNumberFormat="0" applyFill="0" applyBorder="0" applyAlignment="0" applyProtection="0">
      <alignment vertical="center"/>
    </xf>
    <xf numFmtId="189" fontId="56"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17" fillId="0" borderId="84" applyNumberFormat="0" applyFill="0" applyAlignment="0" applyProtection="0">
      <alignment vertical="center"/>
    </xf>
    <xf numFmtId="189" fontId="117" fillId="0" borderId="84" applyNumberFormat="0" applyFill="0" applyAlignment="0" applyProtection="0">
      <alignment vertical="center"/>
    </xf>
    <xf numFmtId="189" fontId="141" fillId="0" borderId="74" applyNumberFormat="0" applyFill="0" applyAlignment="0" applyProtection="0">
      <alignment vertical="center"/>
    </xf>
    <xf numFmtId="189" fontId="117" fillId="0" borderId="84" applyNumberFormat="0" applyFill="0" applyAlignment="0" applyProtection="0">
      <alignment vertical="center"/>
    </xf>
    <xf numFmtId="189" fontId="117" fillId="0" borderId="84" applyNumberFormat="0" applyFill="0" applyAlignment="0" applyProtection="0">
      <alignment vertical="center"/>
    </xf>
    <xf numFmtId="189" fontId="67" fillId="0" borderId="0" applyNumberFormat="0" applyFill="0" applyBorder="0" applyAlignment="0" applyProtection="0"/>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20"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20"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17" fillId="55" borderId="0" applyNumberFormat="0" applyBorder="0" applyAlignment="0" applyProtection="0">
      <alignment vertical="center"/>
    </xf>
    <xf numFmtId="189" fontId="131" fillId="1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20"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20"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17" fillId="56" borderId="0" applyNumberFormat="0" applyBorder="0" applyAlignment="0" applyProtection="0">
      <alignment vertical="center"/>
    </xf>
    <xf numFmtId="189" fontId="131" fillId="19"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20"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20"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17" fillId="57" borderId="0" applyNumberFormat="0" applyBorder="0" applyAlignment="0" applyProtection="0">
      <alignment vertical="center"/>
    </xf>
    <xf numFmtId="189" fontId="131" fillId="23"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20"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20"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17" fillId="50" borderId="0" applyNumberFormat="0" applyBorder="0" applyAlignment="0" applyProtection="0">
      <alignment vertical="center"/>
    </xf>
    <xf numFmtId="189" fontId="131" fillId="27"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20"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20"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17" fillId="51" borderId="0" applyNumberFormat="0" applyBorder="0" applyAlignment="0" applyProtection="0">
      <alignment vertical="center"/>
    </xf>
    <xf numFmtId="189" fontId="131" fillId="3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20"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20"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17" fillId="58" borderId="0" applyNumberFormat="0" applyBorder="0" applyAlignment="0" applyProtection="0">
      <alignment vertical="center"/>
    </xf>
    <xf numFmtId="189" fontId="131" fillId="35"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17" fillId="59" borderId="0" applyNumberFormat="0" applyBorder="0" applyAlignment="0" applyProtection="0">
      <alignment vertical="center"/>
    </xf>
    <xf numFmtId="189" fontId="117" fillId="59" borderId="0" applyNumberFormat="0" applyBorder="0" applyAlignment="0" applyProtection="0">
      <alignment vertical="center"/>
    </xf>
    <xf numFmtId="189" fontId="110" fillId="10" borderId="0" applyNumberFormat="0" applyBorder="0" applyAlignment="0" applyProtection="0">
      <alignment vertical="center"/>
    </xf>
    <xf numFmtId="189" fontId="117" fillId="59" borderId="0" applyNumberFormat="0" applyBorder="0" applyAlignment="0" applyProtection="0">
      <alignment vertical="center"/>
    </xf>
    <xf numFmtId="189" fontId="117" fillId="59" borderId="0" applyNumberFormat="0" applyBorder="0" applyAlignment="0" applyProtection="0">
      <alignment vertical="center"/>
    </xf>
    <xf numFmtId="189" fontId="117" fillId="53" borderId="85" applyNumberFormat="0" applyAlignment="0" applyProtection="0">
      <alignment vertical="center"/>
    </xf>
    <xf numFmtId="189" fontId="117" fillId="53" borderId="85" applyNumberFormat="0" applyAlignment="0" applyProtection="0">
      <alignment vertical="center"/>
    </xf>
    <xf numFmtId="189" fontId="142" fillId="12" borderId="73" applyNumberFormat="0" applyAlignment="0" applyProtection="0">
      <alignment vertical="center"/>
    </xf>
    <xf numFmtId="189" fontId="117" fillId="53" borderId="85" applyNumberFormat="0" applyAlignment="0" applyProtection="0">
      <alignment vertical="center"/>
    </xf>
    <xf numFmtId="189" fontId="117" fillId="53" borderId="85" applyNumberFormat="0" applyAlignment="0" applyProtection="0">
      <alignment vertical="center"/>
    </xf>
    <xf numFmtId="189" fontId="117" fillId="44" borderId="82" applyNumberFormat="0" applyAlignment="0" applyProtection="0">
      <alignment vertical="center"/>
    </xf>
    <xf numFmtId="189" fontId="117" fillId="44" borderId="82" applyNumberFormat="0" applyAlignment="0" applyProtection="0">
      <alignment vertical="center"/>
    </xf>
    <xf numFmtId="189" fontId="143" fillId="11" borderId="72" applyNumberFormat="0" applyAlignment="0" applyProtection="0">
      <alignment vertical="center"/>
    </xf>
    <xf numFmtId="189" fontId="117" fillId="44" borderId="82" applyNumberFormat="0" applyAlignment="0" applyProtection="0">
      <alignment vertical="center"/>
    </xf>
    <xf numFmtId="189" fontId="117" fillId="44" borderId="82" applyNumberFormat="0" applyAlignment="0" applyProtection="0">
      <alignment vertical="center"/>
    </xf>
    <xf numFmtId="189" fontId="116" fillId="0" borderId="0"/>
    <xf numFmtId="189" fontId="107" fillId="0" borderId="0"/>
    <xf numFmtId="189" fontId="118" fillId="0" borderId="0"/>
    <xf numFmtId="189" fontId="107" fillId="0" borderId="0"/>
    <xf numFmtId="189" fontId="104" fillId="0" borderId="0" applyNumberFormat="0" applyFill="0" applyBorder="0" applyAlignment="0" applyProtection="0"/>
    <xf numFmtId="189" fontId="118" fillId="0" borderId="0"/>
    <xf numFmtId="189" fontId="118" fillId="0" borderId="0"/>
    <xf numFmtId="189" fontId="118" fillId="0" borderId="0"/>
    <xf numFmtId="189" fontId="6" fillId="0" borderId="0" applyBorder="0"/>
    <xf numFmtId="189" fontId="119" fillId="0" borderId="0"/>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6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17" fillId="60" borderId="86" applyNumberFormat="0" applyFont="0" applyAlignment="0" applyProtection="0">
      <alignment vertical="center"/>
    </xf>
    <xf numFmtId="189" fontId="19" fillId="14" borderId="7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0" borderId="0"/>
    <xf numFmtId="189" fontId="6" fillId="0" borderId="0" applyBorder="0"/>
    <xf numFmtId="189" fontId="67" fillId="0" borderId="0"/>
    <xf numFmtId="189" fontId="67" fillId="0" borderId="0"/>
    <xf numFmtId="189" fontId="6" fillId="0" borderId="0"/>
    <xf numFmtId="189" fontId="67" fillId="0" borderId="0"/>
    <xf numFmtId="189" fontId="120" fillId="64" borderId="0" applyNumberFormat="0" applyBorder="0" applyAlignment="0" applyProtection="0">
      <alignment vertical="center"/>
    </xf>
    <xf numFmtId="189" fontId="122" fillId="0" borderId="0" applyNumberFormat="0" applyFill="0" applyBorder="0" applyAlignment="0" applyProtection="0">
      <alignment vertical="center"/>
    </xf>
    <xf numFmtId="189" fontId="68" fillId="65" borderId="0" applyNumberFormat="0" applyBorder="0" applyAlignment="0" applyProtection="0">
      <alignment vertical="center"/>
    </xf>
    <xf numFmtId="189" fontId="68" fillId="66" borderId="0" applyNumberFormat="0" applyBorder="0" applyAlignment="0" applyProtection="0">
      <alignment vertical="center"/>
    </xf>
    <xf numFmtId="189" fontId="68" fillId="62" borderId="0" applyNumberFormat="0" applyBorder="0" applyAlignment="0" applyProtection="0">
      <alignment vertical="center"/>
    </xf>
    <xf numFmtId="189" fontId="149" fillId="61" borderId="82" applyNumberFormat="0" applyAlignment="0" applyProtection="0">
      <alignment vertical="center"/>
    </xf>
    <xf numFmtId="189" fontId="68" fillId="67" borderId="0" applyNumberFormat="0" applyBorder="0" applyAlignment="0" applyProtection="0">
      <alignment vertical="center"/>
    </xf>
    <xf numFmtId="189" fontId="68" fillId="68" borderId="0" applyNumberFormat="0" applyBorder="0" applyAlignment="0" applyProtection="0">
      <alignment vertical="center"/>
    </xf>
    <xf numFmtId="189" fontId="120" fillId="69" borderId="0" applyNumberFormat="0" applyBorder="0" applyAlignment="0" applyProtection="0">
      <alignment vertical="center"/>
    </xf>
    <xf numFmtId="189" fontId="68" fillId="61" borderId="0" applyNumberFormat="0" applyBorder="0" applyAlignment="0" applyProtection="0">
      <alignment vertical="center"/>
    </xf>
    <xf numFmtId="189" fontId="152" fillId="0" borderId="84" applyNumberFormat="0" applyFill="0" applyAlignment="0" applyProtection="0">
      <alignment vertical="center"/>
    </xf>
    <xf numFmtId="189" fontId="120" fillId="70" borderId="0" applyNumberFormat="0" applyBorder="0" applyAlignment="0" applyProtection="0">
      <alignment vertical="center"/>
    </xf>
    <xf numFmtId="189" fontId="68" fillId="71" borderId="0" applyNumberFormat="0" applyBorder="0" applyAlignment="0" applyProtection="0">
      <alignment vertical="center"/>
    </xf>
    <xf numFmtId="189" fontId="68" fillId="72" borderId="0" applyNumberFormat="0" applyBorder="0" applyAlignment="0" applyProtection="0">
      <alignment vertical="center"/>
    </xf>
    <xf numFmtId="189" fontId="68" fillId="73" borderId="0" applyNumberFormat="0" applyBorder="0" applyAlignment="0" applyProtection="0">
      <alignment vertical="center"/>
    </xf>
    <xf numFmtId="189" fontId="125" fillId="65" borderId="0" applyNumberFormat="0" applyBorder="0" applyAlignment="0" applyProtection="0">
      <alignment vertical="center"/>
    </xf>
    <xf numFmtId="189" fontId="68" fillId="67" borderId="0" applyNumberFormat="0" applyBorder="0" applyAlignment="0" applyProtection="0">
      <alignment vertical="center"/>
    </xf>
    <xf numFmtId="189" fontId="68" fillId="71" borderId="0" applyNumberFormat="0" applyBorder="0" applyAlignment="0" applyProtection="0">
      <alignment vertical="center"/>
    </xf>
    <xf numFmtId="189" fontId="68" fillId="74" borderId="0" applyNumberFormat="0" applyBorder="0" applyAlignment="0" applyProtection="0">
      <alignment vertical="center"/>
    </xf>
    <xf numFmtId="189" fontId="120" fillId="75" borderId="0" applyNumberFormat="0" applyBorder="0" applyAlignment="0" applyProtection="0">
      <alignment vertical="center"/>
    </xf>
    <xf numFmtId="189" fontId="145" fillId="0" borderId="80" applyNumberFormat="0" applyFill="0" applyAlignment="0" applyProtection="0">
      <alignment vertical="center"/>
    </xf>
    <xf numFmtId="189" fontId="120" fillId="72" borderId="0" applyNumberFormat="0" applyBorder="0" applyAlignment="0" applyProtection="0">
      <alignment vertical="center"/>
    </xf>
    <xf numFmtId="189" fontId="145"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20" fillId="73" borderId="0" applyNumberFormat="0" applyBorder="0" applyAlignment="0" applyProtection="0">
      <alignment vertical="center"/>
    </xf>
    <xf numFmtId="189" fontId="120" fillId="64" borderId="0" applyNumberFormat="0" applyBorder="0" applyAlignment="0" applyProtection="0">
      <alignment vertical="center"/>
    </xf>
    <xf numFmtId="189" fontId="148" fillId="63" borderId="85" applyNumberFormat="0" applyAlignment="0" applyProtection="0">
      <alignment vertical="center"/>
    </xf>
    <xf numFmtId="189" fontId="120" fillId="76" borderId="0" applyNumberFormat="0" applyBorder="0" applyAlignment="0" applyProtection="0">
      <alignment vertical="center"/>
    </xf>
    <xf numFmtId="189" fontId="120" fillId="77" borderId="0" applyNumberFormat="0" applyBorder="0" applyAlignment="0" applyProtection="0">
      <alignment vertical="center"/>
    </xf>
    <xf numFmtId="189" fontId="121" fillId="0" borderId="78" applyNumberFormat="0" applyFill="0" applyAlignment="0" applyProtection="0">
      <alignment vertical="center"/>
    </xf>
    <xf numFmtId="189" fontId="123" fillId="0" borderId="79" applyNumberFormat="0" applyFill="0" applyAlignment="0" applyProtection="0">
      <alignment vertical="center"/>
    </xf>
    <xf numFmtId="189" fontId="129" fillId="62" borderId="0" applyNumberFormat="0" applyBorder="0" applyAlignment="0" applyProtection="0">
      <alignment vertical="center"/>
    </xf>
    <xf numFmtId="189" fontId="147" fillId="0" borderId="81" applyNumberFormat="0" applyFill="0" applyAlignment="0" applyProtection="0">
      <alignment vertical="center"/>
    </xf>
    <xf numFmtId="189" fontId="150" fillId="63" borderId="82" applyNumberFormat="0" applyAlignment="0" applyProtection="0">
      <alignment vertical="center"/>
    </xf>
    <xf numFmtId="189" fontId="144" fillId="78" borderId="83" applyNumberFormat="0" applyAlignment="0" applyProtection="0">
      <alignment vertical="center"/>
    </xf>
    <xf numFmtId="189" fontId="151" fillId="0" borderId="0" applyNumberFormat="0" applyFill="0" applyBorder="0" applyAlignment="0" applyProtection="0">
      <alignment vertical="center"/>
    </xf>
    <xf numFmtId="189" fontId="120" fillId="79" borderId="0" applyNumberFormat="0" applyBorder="0" applyAlignment="0" applyProtection="0">
      <alignment vertical="center"/>
    </xf>
    <xf numFmtId="189" fontId="120" fillId="76" borderId="0" applyNumberFormat="0" applyBorder="0" applyAlignment="0" applyProtection="0">
      <alignment vertical="center"/>
    </xf>
    <xf numFmtId="189" fontId="120" fillId="80" borderId="0" applyNumberFormat="0" applyBorder="0" applyAlignment="0" applyProtection="0">
      <alignment vertical="center"/>
    </xf>
    <xf numFmtId="189" fontId="146" fillId="81" borderId="0" applyNumberFormat="0" applyBorder="0" applyAlignment="0" applyProtection="0">
      <alignment vertical="center"/>
    </xf>
    <xf numFmtId="189" fontId="67" fillId="82" borderId="86" applyNumberFormat="0" applyFont="0" applyAlignment="0" applyProtection="0">
      <alignment vertical="center"/>
    </xf>
    <xf numFmtId="189" fontId="68" fillId="0" borderId="0">
      <alignment vertical="center"/>
    </xf>
    <xf numFmtId="189" fontId="68" fillId="0" borderId="0" applyProtection="0">
      <alignment vertical="center"/>
    </xf>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18"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189" fontId="1" fillId="0" borderId="0"/>
    <xf numFmtId="189" fontId="19" fillId="0" borderId="0">
      <alignment vertical="center"/>
    </xf>
    <xf numFmtId="189" fontId="92" fillId="10" borderId="0" applyNumberFormat="0" applyBorder="0" applyAlignment="0" applyProtection="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153" fillId="39" borderId="0" applyNumberFormat="0" applyBorder="0" applyAlignment="0" applyProtection="0">
      <alignment vertical="center"/>
    </xf>
    <xf numFmtId="189" fontId="19" fillId="16"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39"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153" fillId="40" borderId="0" applyNumberFormat="0" applyBorder="0" applyAlignment="0" applyProtection="0">
      <alignment vertical="center"/>
    </xf>
    <xf numFmtId="189" fontId="19" fillId="2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0"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153" fillId="41" borderId="0" applyNumberFormat="0" applyBorder="0" applyAlignment="0" applyProtection="0">
      <alignment vertical="center"/>
    </xf>
    <xf numFmtId="189" fontId="19" fillId="24"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1"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153" fillId="42" borderId="0" applyNumberFormat="0" applyBorder="0" applyAlignment="0" applyProtection="0">
      <alignment vertical="center"/>
    </xf>
    <xf numFmtId="189" fontId="19" fillId="28"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153" fillId="32" borderId="0" applyNumberFormat="0" applyBorder="0" applyAlignment="0" applyProtection="0">
      <alignment vertical="center"/>
    </xf>
    <xf numFmtId="189" fontId="19" fillId="32"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3"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153" fillId="36" borderId="0" applyNumberFormat="0" applyBorder="0" applyAlignment="0" applyProtection="0">
      <alignment vertical="center"/>
    </xf>
    <xf numFmtId="189" fontId="19" fillId="36"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4"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153" fillId="17" borderId="0" applyNumberFormat="0" applyBorder="0" applyAlignment="0" applyProtection="0">
      <alignment vertical="center"/>
    </xf>
    <xf numFmtId="189" fontId="19" fillId="17"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153" fillId="21" borderId="0" applyNumberFormat="0" applyBorder="0" applyAlignment="0" applyProtection="0">
      <alignment vertical="center"/>
    </xf>
    <xf numFmtId="189" fontId="19" fillId="21"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6"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153" fillId="47" borderId="0" applyNumberFormat="0" applyBorder="0" applyAlignment="0" applyProtection="0">
      <alignment vertical="center"/>
    </xf>
    <xf numFmtId="189" fontId="19" fillId="25"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7"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153" fillId="29" borderId="0" applyNumberFormat="0" applyBorder="0" applyAlignment="0" applyProtection="0">
      <alignment vertical="center"/>
    </xf>
    <xf numFmtId="189" fontId="19" fillId="29"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2"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153" fillId="33" borderId="0" applyNumberFormat="0" applyBorder="0" applyAlignment="0" applyProtection="0">
      <alignment vertical="center"/>
    </xf>
    <xf numFmtId="189" fontId="19" fillId="33"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5"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153" fillId="37" borderId="0" applyNumberFormat="0" applyBorder="0" applyAlignment="0" applyProtection="0">
      <alignment vertical="center"/>
    </xf>
    <xf numFmtId="189" fontId="19" fillId="37"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68" fillId="48"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54" fillId="18" borderId="0" applyNumberFormat="0" applyBorder="0" applyAlignment="0" applyProtection="0">
      <alignment vertical="center"/>
    </xf>
    <xf numFmtId="189" fontId="131" fillId="18"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9"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54" fillId="22" borderId="0" applyNumberFormat="0" applyBorder="0" applyAlignment="0" applyProtection="0">
      <alignment vertical="center"/>
    </xf>
    <xf numFmtId="189" fontId="131" fillId="22"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6"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54" fillId="47" borderId="0" applyNumberFormat="0" applyBorder="0" applyAlignment="0" applyProtection="0">
      <alignment vertical="center"/>
    </xf>
    <xf numFmtId="189" fontId="131" fillId="26"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47"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54" fillId="50" borderId="0" applyNumberFormat="0" applyBorder="0" applyAlignment="0" applyProtection="0">
      <alignment vertical="center"/>
    </xf>
    <xf numFmtId="189" fontId="131" fillId="3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54" fillId="34" borderId="0" applyNumberFormat="0" applyBorder="0" applyAlignment="0" applyProtection="0">
      <alignment vertical="center"/>
    </xf>
    <xf numFmtId="189" fontId="131" fillId="34"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54" fillId="52" borderId="0" applyNumberFormat="0" applyBorder="0" applyAlignment="0" applyProtection="0">
      <alignment vertical="center"/>
    </xf>
    <xf numFmtId="189" fontId="131" fillId="38"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20" fillId="52" borderId="0" applyNumberFormat="0" applyBorder="0" applyAlignment="0" applyProtection="0">
      <alignment vertical="center"/>
    </xf>
    <xf numFmtId="189" fontId="111" fillId="0" borderId="0"/>
    <xf numFmtId="189" fontId="153" fillId="0" borderId="0">
      <alignment vertical="center"/>
    </xf>
    <xf numFmtId="189" fontId="19"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153" fillId="0" borderId="0"/>
    <xf numFmtId="189" fontId="19" fillId="0" borderId="0"/>
    <xf numFmtId="189" fontId="67" fillId="0" borderId="0"/>
    <xf numFmtId="189" fontId="67"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9" fontId="1" fillId="0" borderId="0" applyFont="0" applyFill="0" applyBorder="0" applyAlignment="0" applyProtection="0"/>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55" fillId="0" borderId="69" applyNumberFormat="0" applyFill="0" applyAlignment="0" applyProtection="0">
      <alignment vertical="center"/>
    </xf>
    <xf numFmtId="189" fontId="132" fillId="0" borderId="69"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1" fillId="0" borderId="78" applyNumberFormat="0" applyFill="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56" fillId="0" borderId="70" applyNumberFormat="0" applyFill="0" applyAlignment="0" applyProtection="0">
      <alignment vertical="center"/>
    </xf>
    <xf numFmtId="189" fontId="133" fillId="0" borderId="70"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3" fillId="0" borderId="79" applyNumberFormat="0" applyFill="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57" fillId="0" borderId="71" applyNumberFormat="0" applyFill="0" applyAlignment="0" applyProtection="0">
      <alignment vertical="center"/>
    </xf>
    <xf numFmtId="189" fontId="134" fillId="0" borderId="71" applyNumberFormat="0" applyFill="0" applyAlignment="0" applyProtection="0">
      <alignment vertical="center"/>
    </xf>
    <xf numFmtId="189" fontId="157" fillId="0" borderId="0" applyNumberFormat="0" applyFill="0" applyBorder="0" applyAlignment="0" applyProtection="0">
      <alignment vertical="center"/>
    </xf>
    <xf numFmtId="189" fontId="134" fillId="0" borderId="0" applyNumberFormat="0" applyFill="0" applyBorder="0" applyAlignment="0" applyProtection="0">
      <alignment vertical="center"/>
    </xf>
    <xf numFmtId="189" fontId="158" fillId="0" borderId="0" applyNumberFormat="0" applyFill="0" applyBorder="0" applyAlignment="0" applyProtection="0">
      <alignment vertical="center"/>
    </xf>
    <xf numFmtId="189" fontId="135"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22" fillId="0" borderId="0" applyNumberFormat="0" applyFill="0" applyBorder="0" applyAlignment="0" applyProtection="0">
      <alignment vertical="center"/>
    </xf>
    <xf numFmtId="189" fontId="159" fillId="9" borderId="0" applyNumberFormat="0" applyBorder="0" applyAlignment="0" applyProtection="0">
      <alignment vertical="center"/>
    </xf>
    <xf numFmtId="189" fontId="136" fillId="9" borderId="0" applyNumberFormat="0" applyBorder="0" applyAlignment="0" applyProtection="0">
      <alignment vertical="center"/>
    </xf>
    <xf numFmtId="189" fontId="125" fillId="40" borderId="0" applyNumberFormat="0" applyBorder="0" applyAlignment="0" applyProtection="0">
      <alignment vertical="center"/>
    </xf>
    <xf numFmtId="189" fontId="125" fillId="40" borderId="0" applyNumberFormat="0" applyBorder="0" applyAlignment="0" applyProtection="0">
      <alignment vertical="center"/>
    </xf>
    <xf numFmtId="189" fontId="153" fillId="0" borderId="0">
      <alignment vertical="center"/>
    </xf>
    <xf numFmtId="189" fontId="19"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9" fillId="0" borderId="0">
      <alignment vertical="center"/>
    </xf>
    <xf numFmtId="189" fontId="68" fillId="0" borderId="0">
      <alignment vertical="center"/>
    </xf>
    <xf numFmtId="189" fontId="68"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 fillId="0" borderId="0"/>
    <xf numFmtId="189" fontId="1" fillId="0" borderId="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alignment vertical="center"/>
    </xf>
    <xf numFmtId="189" fontId="19"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xf numFmtId="189" fontId="67" fillId="0" borderId="0"/>
    <xf numFmtId="189" fontId="67" fillId="0" borderId="0"/>
    <xf numFmtId="189" fontId="67" fillId="0" borderId="0">
      <alignment vertical="center"/>
    </xf>
    <xf numFmtId="189" fontId="67" fillId="0" borderId="0">
      <alignment vertical="center"/>
    </xf>
    <xf numFmtId="189" fontId="67" fillId="0" borderId="0">
      <alignment vertical="center"/>
    </xf>
    <xf numFmtId="189" fontId="153" fillId="0" borderId="0">
      <alignment vertical="center"/>
    </xf>
    <xf numFmtId="189" fontId="19"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9"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alignment vertical="center"/>
    </xf>
    <xf numFmtId="189" fontId="19"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alignment vertical="center"/>
    </xf>
    <xf numFmtId="189" fontId="19"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alignment vertical="center"/>
    </xf>
    <xf numFmtId="189" fontId="19"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9"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9"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alignment vertical="center"/>
    </xf>
    <xf numFmtId="189" fontId="19" fillId="0" borderId="0">
      <alignment vertical="center"/>
    </xf>
    <xf numFmtId="189" fontId="153" fillId="0" borderId="0">
      <alignment vertical="center"/>
    </xf>
    <xf numFmtId="189" fontId="19"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alignment vertical="center"/>
    </xf>
    <xf numFmtId="189" fontId="19"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9" fillId="0" borderId="0">
      <alignment vertical="center"/>
    </xf>
    <xf numFmtId="189" fontId="67" fillId="0" borderId="0"/>
    <xf numFmtId="189" fontId="67" fillId="0" borderId="0"/>
    <xf numFmtId="189" fontId="67"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xf numFmtId="189" fontId="67" fillId="0" borderId="0"/>
    <xf numFmtId="189" fontId="67" fillId="0" borderId="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xf numFmtId="189" fontId="19" fillId="0" borderId="0"/>
    <xf numFmtId="189" fontId="67" fillId="0" borderId="0">
      <alignment vertical="center"/>
    </xf>
    <xf numFmtId="189" fontId="67" fillId="0" borderId="0">
      <alignment vertical="center"/>
    </xf>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9"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xf numFmtId="189" fontId="67" fillId="0" borderId="0"/>
    <xf numFmtId="189" fontId="67"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lignment vertical="center"/>
    </xf>
    <xf numFmtId="189" fontId="67" fillId="0" borderId="0">
      <alignment vertical="center"/>
    </xf>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lignment vertical="center"/>
    </xf>
    <xf numFmtId="189" fontId="67" fillId="0" borderId="0">
      <alignment vertical="center"/>
    </xf>
    <xf numFmtId="189" fontId="67" fillId="0" borderId="0">
      <alignment vertical="center"/>
    </xf>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applyBorder="0"/>
    <xf numFmtId="189" fontId="67" fillId="0" borderId="0" applyBorder="0"/>
    <xf numFmtId="189" fontId="67" fillId="0" borderId="0" applyBorder="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153" fillId="0" borderId="0">
      <alignment vertical="center"/>
    </xf>
    <xf numFmtId="189" fontId="19" fillId="0" borderId="0">
      <alignment vertical="center"/>
    </xf>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153" fillId="0" borderId="0"/>
    <xf numFmtId="189" fontId="19" fillId="0" borderId="0"/>
    <xf numFmtId="189" fontId="67" fillId="0" borderId="0">
      <alignment vertical="center"/>
    </xf>
    <xf numFmtId="189" fontId="67" fillId="0" borderId="0">
      <alignment vertical="center"/>
    </xf>
    <xf numFmtId="189" fontId="67" fillId="0" borderId="0">
      <alignment vertical="center"/>
    </xf>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alignment vertical="center"/>
    </xf>
    <xf numFmtId="189" fontId="67" fillId="0" borderId="0">
      <alignment vertical="center"/>
    </xf>
    <xf numFmtId="189" fontId="67" fillId="0" borderId="0">
      <alignment vertical="center"/>
    </xf>
    <xf numFmtId="189" fontId="67" fillId="0" borderId="0"/>
    <xf numFmtId="189" fontId="67" fillId="0" borderId="0"/>
    <xf numFmtId="189" fontId="67" fillId="0" borderId="0"/>
    <xf numFmtId="189" fontId="67" fillId="0" borderId="0">
      <alignment vertical="center"/>
    </xf>
    <xf numFmtId="189" fontId="67" fillId="0" borderId="0">
      <alignment vertical="center"/>
    </xf>
    <xf numFmtId="189" fontId="67" fillId="0" borderId="0">
      <alignment vertical="center"/>
    </xf>
    <xf numFmtId="189" fontId="67" fillId="0" borderId="0"/>
    <xf numFmtId="189" fontId="67" fillId="0" borderId="0"/>
    <xf numFmtId="189" fontId="67" fillId="0" borderId="0"/>
    <xf numFmtId="189" fontId="67" fillId="0" borderId="0"/>
    <xf numFmtId="189" fontId="67" fillId="0" borderId="0"/>
    <xf numFmtId="189" fontId="67" fillId="0" borderId="0"/>
    <xf numFmtId="189" fontId="67" fillId="0" borderId="0" applyBorder="0"/>
    <xf numFmtId="189" fontId="67" fillId="0" borderId="0" applyBorder="0"/>
    <xf numFmtId="189" fontId="67" fillId="0" borderId="0" applyBorder="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xf numFmtId="189" fontId="19"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xf numFmtId="189" fontId="67" fillId="0" borderId="0"/>
    <xf numFmtId="189" fontId="67"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9"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9"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xf numFmtId="189" fontId="19" fillId="0" borderId="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alignment vertical="center"/>
    </xf>
    <xf numFmtId="189" fontId="19"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9" fillId="0" borderId="0">
      <alignment vertical="center"/>
    </xf>
    <xf numFmtId="189" fontId="153" fillId="0" borderId="0">
      <alignment vertical="center"/>
    </xf>
    <xf numFmtId="189" fontId="19" fillId="0" borderId="0">
      <alignment vertical="center"/>
    </xf>
    <xf numFmtId="189" fontId="153" fillId="0" borderId="0">
      <alignment vertical="center"/>
    </xf>
    <xf numFmtId="189" fontId="19"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9" fillId="0" borderId="0">
      <alignment vertical="center"/>
    </xf>
    <xf numFmtId="189" fontId="153" fillId="0" borderId="0">
      <alignment vertical="center"/>
    </xf>
    <xf numFmtId="189" fontId="19" fillId="0" borderId="0">
      <alignment vertical="center"/>
    </xf>
    <xf numFmtId="189" fontId="153" fillId="0" borderId="0">
      <alignment vertical="center"/>
    </xf>
    <xf numFmtId="189" fontId="19"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53" fillId="0" borderId="0">
      <alignment vertical="center"/>
    </xf>
    <xf numFmtId="189" fontId="19" fillId="0" borderId="0">
      <alignment vertical="center"/>
    </xf>
    <xf numFmtId="189" fontId="126" fillId="0" borderId="0">
      <alignment vertical="center"/>
    </xf>
    <xf numFmtId="189" fontId="126"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53" fillId="0" borderId="0"/>
    <xf numFmtId="189" fontId="19" fillId="0" borderId="0"/>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xf numFmtId="189" fontId="19" fillId="0" borderId="0"/>
    <xf numFmtId="189" fontId="126" fillId="0" borderId="0">
      <alignment vertical="center"/>
    </xf>
    <xf numFmtId="189" fontId="126"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 fillId="0" borderId="0"/>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26" fillId="0" borderId="0">
      <alignment vertical="center"/>
    </xf>
    <xf numFmtId="189" fontId="153" fillId="0" borderId="0">
      <alignment vertical="center"/>
    </xf>
    <xf numFmtId="189" fontId="19" fillId="0" borderId="0">
      <alignment vertical="center"/>
    </xf>
    <xf numFmtId="189" fontId="153" fillId="0" borderId="0">
      <alignment vertical="center"/>
    </xf>
    <xf numFmtId="189" fontId="19" fillId="0" borderId="0">
      <alignment vertical="center"/>
    </xf>
    <xf numFmtId="189" fontId="153" fillId="0" borderId="0">
      <alignment vertical="center"/>
    </xf>
    <xf numFmtId="189" fontId="19" fillId="0" borderId="0">
      <alignment vertical="center"/>
    </xf>
    <xf numFmtId="189" fontId="153" fillId="0" borderId="0">
      <alignment vertical="center"/>
    </xf>
    <xf numFmtId="189" fontId="19" fillId="0" borderId="0">
      <alignment vertical="center"/>
    </xf>
    <xf numFmtId="189" fontId="153" fillId="0" borderId="0">
      <alignment vertical="center"/>
    </xf>
    <xf numFmtId="189" fontId="19" fillId="0" borderId="0">
      <alignment vertical="center"/>
    </xf>
    <xf numFmtId="189" fontId="153" fillId="0" borderId="0">
      <alignment vertical="center"/>
    </xf>
    <xf numFmtId="189" fontId="19" fillId="0" borderId="0">
      <alignment vertical="center"/>
    </xf>
    <xf numFmtId="189" fontId="153" fillId="0" borderId="0"/>
    <xf numFmtId="189" fontId="19" fillId="0" borderId="0"/>
    <xf numFmtId="189" fontId="153" fillId="0" borderId="0">
      <alignment vertical="center"/>
    </xf>
    <xf numFmtId="189" fontId="19" fillId="0" borderId="0">
      <alignment vertical="center"/>
    </xf>
    <xf numFmtId="189" fontId="153" fillId="0" borderId="0">
      <alignment vertical="center"/>
    </xf>
    <xf numFmtId="189" fontId="19" fillId="0" borderId="0">
      <alignment vertical="center"/>
    </xf>
    <xf numFmtId="189" fontId="153" fillId="0" borderId="0">
      <alignment vertical="center"/>
    </xf>
    <xf numFmtId="189" fontId="19"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xf numFmtId="189" fontId="67" fillId="0" borderId="0"/>
    <xf numFmtId="189" fontId="67" fillId="0" borderId="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alignment vertical="center"/>
    </xf>
    <xf numFmtId="189" fontId="19"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alignment vertical="center"/>
    </xf>
    <xf numFmtId="189" fontId="19" fillId="0" borderId="0">
      <alignment vertical="center"/>
    </xf>
    <xf numFmtId="189" fontId="153" fillId="0" borderId="0">
      <alignment vertical="center"/>
    </xf>
    <xf numFmtId="189" fontId="19"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alignment vertical="center"/>
    </xf>
    <xf numFmtId="189" fontId="19" fillId="0" borderId="0">
      <alignment vertical="center"/>
    </xf>
    <xf numFmtId="189" fontId="153" fillId="0" borderId="0">
      <alignment vertical="center"/>
    </xf>
    <xf numFmtId="189" fontId="19" fillId="0" borderId="0">
      <alignment vertical="center"/>
    </xf>
    <xf numFmtId="189" fontId="153" fillId="0" borderId="0"/>
    <xf numFmtId="189" fontId="19" fillId="0" borderId="0"/>
    <xf numFmtId="189" fontId="153" fillId="0" borderId="0"/>
    <xf numFmtId="189" fontId="19" fillId="0" borderId="0"/>
    <xf numFmtId="189" fontId="153" fillId="0" borderId="0"/>
    <xf numFmtId="189" fontId="19" fillId="0" borderId="0"/>
    <xf numFmtId="189" fontId="153" fillId="0" borderId="0">
      <alignment vertical="center"/>
    </xf>
    <xf numFmtId="189" fontId="19" fillId="0" borderId="0">
      <alignment vertical="center"/>
    </xf>
    <xf numFmtId="189" fontId="153" fillId="0" borderId="0"/>
    <xf numFmtId="189" fontId="19" fillId="0" borderId="0"/>
    <xf numFmtId="189" fontId="153" fillId="0" borderId="0"/>
    <xf numFmtId="189" fontId="19" fillId="0" borderId="0"/>
    <xf numFmtId="189" fontId="153" fillId="0" borderId="0"/>
    <xf numFmtId="189" fontId="19" fillId="0" borderId="0"/>
    <xf numFmtId="189" fontId="153" fillId="0" borderId="0"/>
    <xf numFmtId="189" fontId="19" fillId="0" borderId="0"/>
    <xf numFmtId="189" fontId="67" fillId="0" borderId="0" applyBorder="0"/>
    <xf numFmtId="189" fontId="67" fillId="0" borderId="0" applyBorder="0"/>
    <xf numFmtId="189" fontId="67" fillId="0" borderId="0" applyBorder="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9" fillId="0" borderId="0">
      <alignment vertical="center"/>
    </xf>
    <xf numFmtId="189" fontId="67" fillId="0" borderId="0" applyBorder="0"/>
    <xf numFmtId="189" fontId="67" fillId="0" borderId="0" applyBorder="0"/>
    <xf numFmtId="189" fontId="67" fillId="0" borderId="0" applyBorder="0"/>
    <xf numFmtId="189" fontId="67" fillId="0" borderId="0" applyNumberFormat="0" applyFill="0" applyBorder="0" applyAlignment="0" applyProtection="0"/>
    <xf numFmtId="189" fontId="67" fillId="0" borderId="0" applyNumberFormat="0" applyFill="0" applyBorder="0" applyAlignment="0" applyProtection="0"/>
    <xf numFmtId="189" fontId="68" fillId="0" borderId="0" applyProtection="0">
      <alignment vertical="center"/>
    </xf>
    <xf numFmtId="189" fontId="153" fillId="0" borderId="0"/>
    <xf numFmtId="189" fontId="19" fillId="0" borderId="0"/>
    <xf numFmtId="189" fontId="153" fillId="0" borderId="0">
      <alignment vertical="center"/>
    </xf>
    <xf numFmtId="189" fontId="19" fillId="0" borderId="0">
      <alignment vertical="center"/>
    </xf>
    <xf numFmtId="189" fontId="153" fillId="0" borderId="0"/>
    <xf numFmtId="189" fontId="19" fillId="0" borderId="0"/>
    <xf numFmtId="189" fontId="153" fillId="0" borderId="0">
      <alignment vertical="center"/>
    </xf>
    <xf numFmtId="189" fontId="19" fillId="0" borderId="0">
      <alignment vertical="center"/>
    </xf>
    <xf numFmtId="189" fontId="153" fillId="0" borderId="0"/>
    <xf numFmtId="189" fontId="19" fillId="0" borderId="0"/>
    <xf numFmtId="189" fontId="153" fillId="0" borderId="0">
      <alignment vertical="center"/>
    </xf>
    <xf numFmtId="189" fontId="19" fillId="0" borderId="0">
      <alignment vertical="center"/>
    </xf>
    <xf numFmtId="189" fontId="153" fillId="0" borderId="0"/>
    <xf numFmtId="189" fontId="19" fillId="0" borderId="0"/>
    <xf numFmtId="189" fontId="153" fillId="0" borderId="0">
      <alignment vertical="center"/>
    </xf>
    <xf numFmtId="189" fontId="19" fillId="0" borderId="0">
      <alignment vertical="center"/>
    </xf>
    <xf numFmtId="189" fontId="153" fillId="0" borderId="0"/>
    <xf numFmtId="189" fontId="19" fillId="0" borderId="0"/>
    <xf numFmtId="189" fontId="67" fillId="0" borderId="0"/>
    <xf numFmtId="189" fontId="67" fillId="0" borderId="0"/>
    <xf numFmtId="189" fontId="67" fillId="0" borderId="0"/>
    <xf numFmtId="189" fontId="153" fillId="0" borderId="0"/>
    <xf numFmtId="189" fontId="19" fillId="0" borderId="0"/>
    <xf numFmtId="189" fontId="153" fillId="0" borderId="0"/>
    <xf numFmtId="189" fontId="19" fillId="0" borderId="0"/>
    <xf numFmtId="189" fontId="153" fillId="0" borderId="0"/>
    <xf numFmtId="189" fontId="19" fillId="0" borderId="0"/>
    <xf numFmtId="189" fontId="153" fillId="0" borderId="0"/>
    <xf numFmtId="189" fontId="19" fillId="0" borderId="0"/>
    <xf numFmtId="189" fontId="153" fillId="0" borderId="0"/>
    <xf numFmtId="189" fontId="19" fillId="0" borderId="0"/>
    <xf numFmtId="189" fontId="153" fillId="0" borderId="0"/>
    <xf numFmtId="189" fontId="19" fillId="0" borderId="0"/>
    <xf numFmtId="189" fontId="153" fillId="0" borderId="0"/>
    <xf numFmtId="189" fontId="19" fillId="0" borderId="0"/>
    <xf numFmtId="189" fontId="153" fillId="0" borderId="0"/>
    <xf numFmtId="189" fontId="19" fillId="0" borderId="0"/>
    <xf numFmtId="189" fontId="153" fillId="0" borderId="0">
      <alignment vertical="center"/>
    </xf>
    <xf numFmtId="189" fontId="19" fillId="0" borderId="0">
      <alignment vertical="center"/>
    </xf>
    <xf numFmtId="189" fontId="153" fillId="0" borderId="0"/>
    <xf numFmtId="189" fontId="19" fillId="0" borderId="0"/>
    <xf numFmtId="189" fontId="153" fillId="0" borderId="0"/>
    <xf numFmtId="189" fontId="19"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xf numFmtId="189" fontId="19" fillId="0" borderId="0"/>
    <xf numFmtId="189" fontId="153" fillId="0" borderId="0"/>
    <xf numFmtId="189" fontId="19" fillId="0" borderId="0"/>
    <xf numFmtId="189" fontId="153" fillId="0" borderId="0"/>
    <xf numFmtId="189" fontId="19" fillId="0" borderId="0"/>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alignment vertical="center"/>
    </xf>
    <xf numFmtId="189" fontId="19" fillId="0" borderId="0">
      <alignment vertical="center"/>
    </xf>
    <xf numFmtId="189" fontId="67" fillId="0" borderId="0">
      <alignment vertical="center"/>
    </xf>
    <xf numFmtId="189" fontId="67" fillId="0" borderId="0">
      <alignment vertical="center"/>
    </xf>
    <xf numFmtId="189" fontId="67" fillId="0" borderId="0">
      <alignment vertical="center"/>
    </xf>
    <xf numFmtId="189" fontId="153" fillId="0" borderId="0"/>
    <xf numFmtId="189" fontId="19" fillId="0" borderId="0"/>
    <xf numFmtId="189" fontId="153" fillId="0" borderId="0">
      <alignment vertical="center"/>
    </xf>
    <xf numFmtId="189" fontId="19"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9" fillId="0" borderId="0">
      <alignment vertical="center"/>
    </xf>
    <xf numFmtId="189" fontId="153" fillId="0" borderId="0">
      <alignment vertical="center"/>
    </xf>
    <xf numFmtId="189" fontId="19"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9"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53" fillId="0" borderId="0">
      <alignment vertical="center"/>
    </xf>
    <xf numFmtId="189" fontId="111"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9" fillId="0" borderId="0">
      <alignment vertical="center"/>
    </xf>
    <xf numFmtId="189" fontId="67" fillId="0" borderId="0"/>
    <xf numFmtId="189" fontId="67" fillId="0" borderId="0"/>
    <xf numFmtId="189" fontId="67" fillId="0" borderId="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53" fillId="0" borderId="0">
      <alignment vertical="center"/>
    </xf>
    <xf numFmtId="189" fontId="67" fillId="0" borderId="0" applyNumberFormat="0" applyFill="0" applyBorder="0" applyAlignment="0" applyProtection="0"/>
    <xf numFmtId="189" fontId="67" fillId="0" borderId="0" applyNumberFormat="0" applyFill="0" applyBorder="0" applyAlignment="0" applyProtection="0"/>
    <xf numFmtId="189" fontId="153" fillId="0" borderId="0">
      <alignment vertical="center"/>
    </xf>
    <xf numFmtId="189" fontId="1" fillId="0" borderId="0"/>
    <xf numFmtId="189" fontId="1" fillId="0" borderId="0"/>
    <xf numFmtId="189" fontId="1" fillId="0" borderId="0"/>
    <xf numFmtId="189" fontId="160" fillId="8" borderId="0" applyNumberFormat="0" applyBorder="0" applyAlignment="0" applyProtection="0">
      <alignment vertical="center"/>
    </xf>
    <xf numFmtId="189" fontId="138" fillId="8" borderId="0" applyNumberFormat="0" applyBorder="0" applyAlignment="0" applyProtection="0">
      <alignment vertical="center"/>
    </xf>
    <xf numFmtId="189" fontId="129" fillId="41" borderId="0" applyNumberFormat="0" applyBorder="0" applyAlignment="0" applyProtection="0">
      <alignment vertical="center"/>
    </xf>
    <xf numFmtId="189" fontId="129" fillId="41" borderId="0" applyNumberFormat="0" applyBorder="0" applyAlignment="0" applyProtection="0">
      <alignment vertical="center"/>
    </xf>
    <xf numFmtId="189" fontId="161" fillId="0" borderId="77" applyNumberFormat="0" applyFill="0" applyAlignment="0" applyProtection="0">
      <alignment vertical="center"/>
    </xf>
    <xf numFmtId="189" fontId="53" fillId="0" borderId="77" applyNumberFormat="0" applyFill="0" applyAlignment="0" applyProtection="0">
      <alignment vertical="center"/>
    </xf>
    <xf numFmtId="189" fontId="162" fillId="12" borderId="72" applyNumberFormat="0" applyAlignment="0" applyProtection="0">
      <alignment vertical="center"/>
    </xf>
    <xf numFmtId="189" fontId="139" fillId="12" borderId="72" applyNumberFormat="0" applyAlignment="0" applyProtection="0">
      <alignment vertical="center"/>
    </xf>
    <xf numFmtId="189" fontId="163" fillId="13" borderId="75" applyNumberFormat="0" applyAlignment="0" applyProtection="0">
      <alignment vertical="center"/>
    </xf>
    <xf numFmtId="189" fontId="112" fillId="13" borderId="75" applyNumberFormat="0" applyAlignment="0" applyProtection="0">
      <alignment vertical="center"/>
    </xf>
    <xf numFmtId="189" fontId="164" fillId="0" borderId="0" applyNumberFormat="0" applyFill="0" applyBorder="0" applyAlignment="0" applyProtection="0">
      <alignment vertical="center"/>
    </xf>
    <xf numFmtId="189" fontId="14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65" fillId="0" borderId="0" applyNumberFormat="0" applyFill="0" applyBorder="0" applyAlignment="0" applyProtection="0">
      <alignment vertical="center"/>
    </xf>
    <xf numFmtId="189" fontId="56"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30" fillId="0" borderId="0" applyNumberFormat="0" applyFill="0" applyBorder="0" applyAlignment="0" applyProtection="0">
      <alignment vertical="center"/>
    </xf>
    <xf numFmtId="189" fontId="166" fillId="0" borderId="74" applyNumberFormat="0" applyFill="0" applyAlignment="0" applyProtection="0">
      <alignment vertical="center"/>
    </xf>
    <xf numFmtId="189" fontId="141" fillId="0" borderId="74" applyNumberFormat="0" applyFill="0" applyAlignment="0" applyProtection="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54" fillId="15" borderId="0" applyNumberFormat="0" applyBorder="0" applyAlignment="0" applyProtection="0">
      <alignment vertical="center"/>
    </xf>
    <xf numFmtId="189" fontId="131" fillId="1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5"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54" fillId="19" borderId="0" applyNumberFormat="0" applyBorder="0" applyAlignment="0" applyProtection="0">
      <alignment vertical="center"/>
    </xf>
    <xf numFmtId="189" fontId="131" fillId="19"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6"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54" fillId="23" borderId="0" applyNumberFormat="0" applyBorder="0" applyAlignment="0" applyProtection="0">
      <alignment vertical="center"/>
    </xf>
    <xf numFmtId="189" fontId="131" fillId="23"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7"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54" fillId="27" borderId="0" applyNumberFormat="0" applyBorder="0" applyAlignment="0" applyProtection="0">
      <alignment vertical="center"/>
    </xf>
    <xf numFmtId="189" fontId="131" fillId="27"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0"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54" fillId="31" borderId="0" applyNumberFormat="0" applyBorder="0" applyAlignment="0" applyProtection="0">
      <alignment vertical="center"/>
    </xf>
    <xf numFmtId="189" fontId="131" fillId="3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1"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54" fillId="35" borderId="0" applyNumberFormat="0" applyBorder="0" applyAlignment="0" applyProtection="0">
      <alignment vertical="center"/>
    </xf>
    <xf numFmtId="189" fontId="131" fillId="35"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20" fillId="58" borderId="0" applyNumberFormat="0" applyBorder="0" applyAlignment="0" applyProtection="0">
      <alignment vertical="center"/>
    </xf>
    <xf numFmtId="189" fontId="167" fillId="10" borderId="0" applyNumberFormat="0" applyBorder="0" applyAlignment="0" applyProtection="0">
      <alignment vertical="center"/>
    </xf>
    <xf numFmtId="189" fontId="110" fillId="10" borderId="0" applyNumberFormat="0" applyBorder="0" applyAlignment="0" applyProtection="0">
      <alignment vertical="center"/>
    </xf>
    <xf numFmtId="189" fontId="168" fillId="12" borderId="73" applyNumberFormat="0" applyAlignment="0" applyProtection="0">
      <alignment vertical="center"/>
    </xf>
    <xf numFmtId="189" fontId="142" fillId="12" borderId="73" applyNumberFormat="0" applyAlignment="0" applyProtection="0">
      <alignment vertical="center"/>
    </xf>
    <xf numFmtId="189" fontId="169" fillId="11" borderId="72" applyNumberFormat="0" applyAlignment="0" applyProtection="0">
      <alignment vertical="center"/>
    </xf>
    <xf numFmtId="189" fontId="143" fillId="11" borderId="72" applyNumberFormat="0" applyAlignment="0" applyProtection="0">
      <alignment vertical="center"/>
    </xf>
    <xf numFmtId="189" fontId="116" fillId="0" borderId="0"/>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8" fillId="14" borderId="76" applyNumberFormat="0" applyFont="0" applyAlignment="0" applyProtection="0">
      <alignment vertical="center"/>
    </xf>
    <xf numFmtId="189" fontId="68" fillId="14" borderId="76" applyNumberFormat="0" applyFont="0" applyAlignment="0" applyProtection="0">
      <alignment vertical="center"/>
    </xf>
    <xf numFmtId="189" fontId="68" fillId="14" borderId="76" applyNumberFormat="0" applyFont="0" applyAlignment="0" applyProtection="0">
      <alignment vertical="center"/>
    </xf>
    <xf numFmtId="189" fontId="19" fillId="14" borderId="7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67" fillId="60" borderId="86" applyNumberFormat="0" applyFont="0" applyAlignment="0" applyProtection="0">
      <alignment vertical="center"/>
    </xf>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189" fontId="1" fillId="0" borderId="0"/>
    <xf numFmtId="9" fontId="1" fillId="0" borderId="0" applyFont="0" applyFill="0" applyBorder="0" applyAlignment="0" applyProtection="0"/>
    <xf numFmtId="189" fontId="1" fillId="0" borderId="0"/>
    <xf numFmtId="189" fontId="1" fillId="0" borderId="0"/>
    <xf numFmtId="189" fontId="1" fillId="0" borderId="0"/>
    <xf numFmtId="189" fontId="1" fillId="0" borderId="0"/>
    <xf numFmtId="189"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02" fillId="0" borderId="0" applyFont="0" applyFill="0" applyBorder="0" applyAlignment="0" applyProtection="0"/>
    <xf numFmtId="189" fontId="102" fillId="0" borderId="0"/>
    <xf numFmtId="9" fontId="170" fillId="0" borderId="0" applyFont="0" applyFill="0" applyBorder="0" applyAlignment="0" applyProtection="0">
      <alignment vertical="center"/>
    </xf>
    <xf numFmtId="189" fontId="67" fillId="0" borderId="0" applyNumberFormat="0" applyFill="0" applyBorder="0" applyAlignment="0" applyProtection="0"/>
    <xf numFmtId="189" fontId="67" fillId="0" borderId="0" applyNumberFormat="0" applyFill="0" applyBorder="0" applyAlignment="0" applyProtection="0"/>
    <xf numFmtId="43" fontId="170" fillId="0" borderId="0" applyFont="0" applyFill="0" applyBorder="0" applyAlignment="0" applyProtection="0">
      <alignment vertical="center"/>
    </xf>
    <xf numFmtId="189" fontId="19" fillId="0" borderId="0">
      <alignment vertical="center"/>
    </xf>
    <xf numFmtId="189" fontId="19" fillId="0" borderId="0"/>
    <xf numFmtId="189" fontId="1" fillId="0" borderId="0">
      <alignment vertical="center"/>
    </xf>
    <xf numFmtId="189" fontId="1" fillId="0" borderId="0">
      <alignment vertical="center"/>
    </xf>
    <xf numFmtId="189" fontId="102" fillId="0" borderId="0"/>
    <xf numFmtId="189" fontId="102" fillId="0" borderId="0"/>
    <xf numFmtId="189" fontId="1" fillId="0" borderId="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189" fontId="1" fillId="0" borderId="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189" fontId="1" fillId="0" borderId="0"/>
    <xf numFmtId="9" fontId="1" fillId="0" borderId="0" applyFont="0" applyFill="0" applyBorder="0" applyAlignment="0" applyProtection="0"/>
    <xf numFmtId="189" fontId="1" fillId="0" borderId="0"/>
    <xf numFmtId="189" fontId="1" fillId="0" borderId="0"/>
    <xf numFmtId="189" fontId="1" fillId="0" borderId="0"/>
    <xf numFmtId="189" fontId="1" fillId="0" borderId="0"/>
    <xf numFmtId="189"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189" fontId="1" fillId="0" borderId="0"/>
    <xf numFmtId="9" fontId="1" fillId="0" borderId="0" applyFont="0" applyFill="0" applyBorder="0" applyAlignment="0" applyProtection="0"/>
    <xf numFmtId="189" fontId="1" fillId="0" borderId="0"/>
    <xf numFmtId="189" fontId="1" fillId="0" borderId="0"/>
    <xf numFmtId="189" fontId="1" fillId="0" borderId="0"/>
    <xf numFmtId="189" fontId="1" fillId="0" borderId="0"/>
    <xf numFmtId="189"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9" fontId="1" fillId="0" borderId="0">
      <alignment vertical="center"/>
    </xf>
    <xf numFmtId="189" fontId="1" fillId="0" borderId="0">
      <alignment vertical="center"/>
    </xf>
    <xf numFmtId="189" fontId="102" fillId="0" borderId="0"/>
    <xf numFmtId="189" fontId="1" fillId="0" borderId="0">
      <alignment vertical="center"/>
    </xf>
    <xf numFmtId="189" fontId="113" fillId="0" borderId="0">
      <alignment horizontal="left" vertical="center"/>
    </xf>
    <xf numFmtId="189" fontId="1" fillId="83" borderId="0">
      <alignment horizontal="left" vertical="center"/>
    </xf>
    <xf numFmtId="9" fontId="102" fillId="0" borderId="0" applyFont="0" applyFill="0" applyBorder="0" applyAlignment="0" applyProtection="0"/>
    <xf numFmtId="189" fontId="1" fillId="0" borderId="0">
      <alignment vertical="center"/>
    </xf>
    <xf numFmtId="189" fontId="102" fillId="0" borderId="0"/>
    <xf numFmtId="189" fontId="19" fillId="0" borderId="0">
      <alignment vertical="center"/>
    </xf>
    <xf numFmtId="189" fontId="2" fillId="0" borderId="0">
      <alignment vertical="center"/>
    </xf>
    <xf numFmtId="189" fontId="1" fillId="0" borderId="0">
      <alignment vertical="center"/>
    </xf>
    <xf numFmtId="189" fontId="1" fillId="0" borderId="0"/>
    <xf numFmtId="189" fontId="1" fillId="0" borderId="0">
      <alignment vertical="center"/>
    </xf>
    <xf numFmtId="189" fontId="1" fillId="0" borderId="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189" fontId="1" fillId="0" borderId="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189" fontId="1" fillId="0" borderId="0"/>
    <xf numFmtId="9" fontId="1" fillId="0" borderId="0" applyFont="0" applyFill="0" applyBorder="0" applyAlignment="0" applyProtection="0"/>
    <xf numFmtId="189" fontId="1" fillId="0" borderId="0"/>
    <xf numFmtId="189" fontId="1" fillId="0" borderId="0"/>
    <xf numFmtId="189" fontId="1" fillId="0" borderId="0"/>
    <xf numFmtId="189" fontId="1" fillId="0" borderId="0"/>
    <xf numFmtId="189"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189" fontId="1" fillId="0" borderId="0"/>
    <xf numFmtId="9" fontId="1" fillId="0" borderId="0" applyFont="0" applyFill="0" applyBorder="0" applyAlignment="0" applyProtection="0"/>
    <xf numFmtId="189" fontId="1" fillId="0" borderId="0"/>
    <xf numFmtId="189" fontId="1" fillId="0" borderId="0"/>
    <xf numFmtId="189" fontId="1" fillId="0" borderId="0"/>
    <xf numFmtId="189" fontId="1" fillId="0" borderId="0"/>
    <xf numFmtId="189"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9" fontId="1" fillId="0" borderId="0">
      <alignment vertical="center"/>
    </xf>
    <xf numFmtId="189" fontId="1" fillId="0" borderId="0">
      <alignment vertical="center"/>
    </xf>
    <xf numFmtId="189" fontId="1" fillId="0" borderId="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189" fontId="1" fillId="0" borderId="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189" fontId="1" fillId="0" borderId="0"/>
    <xf numFmtId="9" fontId="1" fillId="0" borderId="0" applyFont="0" applyFill="0" applyBorder="0" applyAlignment="0" applyProtection="0"/>
    <xf numFmtId="189" fontId="1" fillId="0" borderId="0"/>
    <xf numFmtId="189" fontId="1" fillId="0" borderId="0"/>
    <xf numFmtId="189" fontId="1" fillId="0" borderId="0"/>
    <xf numFmtId="189" fontId="1" fillId="0" borderId="0"/>
    <xf numFmtId="189"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189" fontId="1" fillId="0" borderId="0"/>
    <xf numFmtId="9" fontId="1" fillId="0" borderId="0" applyFont="0" applyFill="0" applyBorder="0" applyAlignment="0" applyProtection="0"/>
    <xf numFmtId="189" fontId="1" fillId="0" borderId="0"/>
    <xf numFmtId="189" fontId="1" fillId="0" borderId="0"/>
    <xf numFmtId="189" fontId="1" fillId="0" borderId="0"/>
    <xf numFmtId="189" fontId="1" fillId="0" borderId="0"/>
    <xf numFmtId="189"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9" fontId="1" fillId="0" borderId="0">
      <alignment vertical="center"/>
    </xf>
    <xf numFmtId="189" fontId="1" fillId="0" borderId="0">
      <alignment vertical="center"/>
    </xf>
    <xf numFmtId="189" fontId="1" fillId="0" borderId="0">
      <alignment vertical="center"/>
    </xf>
    <xf numFmtId="189" fontId="1" fillId="83" borderId="0">
      <alignment horizontal="left" vertical="center"/>
    </xf>
    <xf numFmtId="189" fontId="1" fillId="0" borderId="0">
      <alignment vertical="center"/>
    </xf>
    <xf numFmtId="189" fontId="1" fillId="0" borderId="0">
      <alignment vertical="center"/>
    </xf>
    <xf numFmtId="189" fontId="1" fillId="0" borderId="0"/>
    <xf numFmtId="189" fontId="1" fillId="0" borderId="0">
      <alignment vertical="center"/>
    </xf>
    <xf numFmtId="189" fontId="1" fillId="0" borderId="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189" fontId="1" fillId="0" borderId="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189" fontId="1" fillId="0" borderId="0"/>
    <xf numFmtId="9" fontId="1" fillId="0" borderId="0" applyFont="0" applyFill="0" applyBorder="0" applyAlignment="0" applyProtection="0"/>
    <xf numFmtId="189" fontId="1" fillId="0" borderId="0"/>
    <xf numFmtId="189" fontId="1" fillId="0" borderId="0"/>
    <xf numFmtId="189" fontId="1" fillId="0" borderId="0"/>
    <xf numFmtId="189" fontId="1" fillId="0" borderId="0"/>
    <xf numFmtId="189"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189" fontId="1" fillId="0" borderId="0"/>
    <xf numFmtId="9" fontId="1" fillId="0" borderId="0" applyFont="0" applyFill="0" applyBorder="0" applyAlignment="0" applyProtection="0"/>
    <xf numFmtId="189" fontId="1" fillId="0" borderId="0"/>
    <xf numFmtId="189" fontId="1" fillId="0" borderId="0"/>
    <xf numFmtId="189" fontId="1" fillId="0" borderId="0"/>
    <xf numFmtId="189" fontId="1" fillId="0" borderId="0"/>
    <xf numFmtId="189"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9" fontId="1" fillId="0" borderId="0">
      <alignment vertical="center"/>
    </xf>
    <xf numFmtId="189" fontId="1" fillId="0" borderId="0">
      <alignment vertical="center"/>
    </xf>
    <xf numFmtId="189" fontId="1" fillId="0" borderId="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189" fontId="1" fillId="0" borderId="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9" fontId="1" fillId="0" borderId="0" applyFont="0" applyFill="0" applyBorder="0" applyAlignment="0" applyProtection="0"/>
    <xf numFmtId="189" fontId="1" fillId="0" borderId="0"/>
    <xf numFmtId="43"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189" fontId="1" fillId="0" borderId="0"/>
    <xf numFmtId="9" fontId="1" fillId="0" borderId="0" applyFont="0" applyFill="0" applyBorder="0" applyAlignment="0" applyProtection="0"/>
    <xf numFmtId="189" fontId="1" fillId="0" borderId="0"/>
    <xf numFmtId="189" fontId="1" fillId="0" borderId="0"/>
    <xf numFmtId="189" fontId="1" fillId="0" borderId="0"/>
    <xf numFmtId="189" fontId="1" fillId="0" borderId="0"/>
    <xf numFmtId="189"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9" fontId="1" fillId="0" borderId="0"/>
    <xf numFmtId="43" fontId="1" fillId="0" borderId="0" applyFont="0" applyFill="0" applyBorder="0" applyAlignment="0" applyProtection="0"/>
    <xf numFmtId="9" fontId="1" fillId="0" borderId="0" applyFont="0" applyFill="0" applyBorder="0" applyAlignment="0" applyProtection="0"/>
    <xf numFmtId="189" fontId="1" fillId="0" borderId="0"/>
    <xf numFmtId="189" fontId="1" fillId="0" borderId="0"/>
    <xf numFmtId="9" fontId="1" fillId="0" borderId="0" applyFont="0" applyFill="0" applyBorder="0" applyAlignment="0" applyProtection="0"/>
    <xf numFmtId="189" fontId="1" fillId="0" borderId="0"/>
    <xf numFmtId="189" fontId="1" fillId="0" borderId="0"/>
    <xf numFmtId="189" fontId="1" fillId="0" borderId="0"/>
    <xf numFmtId="189" fontId="1" fillId="0" borderId="0"/>
    <xf numFmtId="189"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9" fontId="1" fillId="0" borderId="0">
      <alignment vertical="center"/>
    </xf>
    <xf numFmtId="189" fontId="1" fillId="0" borderId="0">
      <alignment vertical="center"/>
    </xf>
    <xf numFmtId="189" fontId="1" fillId="0" borderId="0">
      <alignment vertical="center"/>
    </xf>
    <xf numFmtId="189" fontId="1" fillId="83" borderId="0">
      <alignment horizontal="left" vertical="center"/>
    </xf>
    <xf numFmtId="189" fontId="1" fillId="0" borderId="0">
      <alignment vertical="center"/>
    </xf>
    <xf numFmtId="189" fontId="1" fillId="0" borderId="0"/>
    <xf numFmtId="189" fontId="1" fillId="0" borderId="0"/>
    <xf numFmtId="189" fontId="1" fillId="0" borderId="0"/>
    <xf numFmtId="189" fontId="1" fillId="0" borderId="0"/>
    <xf numFmtId="189" fontId="1" fillId="0" borderId="0"/>
    <xf numFmtId="189" fontId="1" fillId="0" borderId="0"/>
    <xf numFmtId="189" fontId="1" fillId="0" borderId="0"/>
    <xf numFmtId="189" fontId="1" fillId="0" borderId="0"/>
    <xf numFmtId="189" fontId="1" fillId="0" borderId="0"/>
    <xf numFmtId="189" fontId="9" fillId="0" borderId="0"/>
    <xf numFmtId="189" fontId="14" fillId="0" borderId="0"/>
    <xf numFmtId="189" fontId="109" fillId="0" borderId="0" applyNumberFormat="0" applyFill="0" applyBorder="0" applyAlignment="0" applyProtection="0">
      <alignment vertical="top"/>
      <protection locked="0"/>
    </xf>
    <xf numFmtId="189" fontId="1" fillId="0" borderId="0"/>
    <xf numFmtId="189" fontId="1" fillId="0" borderId="0"/>
    <xf numFmtId="189" fontId="1" fillId="0" borderId="0"/>
    <xf numFmtId="189" fontId="1" fillId="0" borderId="0"/>
    <xf numFmtId="189" fontId="9" fillId="0" borderId="0">
      <alignment vertical="center"/>
    </xf>
    <xf numFmtId="189" fontId="117" fillId="0" borderId="87" applyNumberFormat="0" applyFill="0" applyAlignment="0" applyProtection="0">
      <alignment vertical="center"/>
    </xf>
    <xf numFmtId="189" fontId="117" fillId="0" borderId="87" applyNumberFormat="0" applyFill="0" applyAlignment="0" applyProtection="0">
      <alignment vertical="center"/>
    </xf>
    <xf numFmtId="189" fontId="117" fillId="0" borderId="87" applyNumberFormat="0" applyFill="0" applyAlignment="0" applyProtection="0">
      <alignment vertical="center"/>
    </xf>
    <xf numFmtId="189" fontId="117" fillId="0" borderId="87" applyNumberFormat="0" applyFill="0" applyAlignment="0" applyProtection="0">
      <alignment vertical="center"/>
    </xf>
    <xf numFmtId="189" fontId="117" fillId="53" borderId="88" applyNumberFormat="0" applyAlignment="0" applyProtection="0">
      <alignment vertical="center"/>
    </xf>
    <xf numFmtId="189" fontId="117" fillId="53" borderId="88" applyNumberFormat="0" applyAlignment="0" applyProtection="0">
      <alignment vertical="center"/>
    </xf>
    <xf numFmtId="189" fontId="117" fillId="53" borderId="88" applyNumberFormat="0" applyAlignment="0" applyProtection="0">
      <alignment vertical="center"/>
    </xf>
    <xf numFmtId="189" fontId="117" fillId="53" borderId="88" applyNumberFormat="0" applyAlignment="0" applyProtection="0">
      <alignment vertical="center"/>
    </xf>
    <xf numFmtId="189" fontId="117" fillId="53" borderId="89" applyNumberFormat="0" applyAlignment="0" applyProtection="0">
      <alignment vertical="center"/>
    </xf>
    <xf numFmtId="189" fontId="117" fillId="53" borderId="89" applyNumberFormat="0" applyAlignment="0" applyProtection="0">
      <alignment vertical="center"/>
    </xf>
    <xf numFmtId="189" fontId="117" fillId="53" borderId="89" applyNumberFormat="0" applyAlignment="0" applyProtection="0">
      <alignment vertical="center"/>
    </xf>
    <xf numFmtId="189" fontId="117" fillId="53" borderId="89" applyNumberFormat="0" applyAlignment="0" applyProtection="0">
      <alignment vertical="center"/>
    </xf>
    <xf numFmtId="189" fontId="117" fillId="44" borderId="88" applyNumberFormat="0" applyAlignment="0" applyProtection="0">
      <alignment vertical="center"/>
    </xf>
    <xf numFmtId="189" fontId="117" fillId="44" borderId="88" applyNumberFormat="0" applyAlignment="0" applyProtection="0">
      <alignment vertical="center"/>
    </xf>
    <xf numFmtId="189" fontId="117" fillId="44" borderId="88" applyNumberFormat="0" applyAlignment="0" applyProtection="0">
      <alignment vertical="center"/>
    </xf>
    <xf numFmtId="189" fontId="117" fillId="44" borderId="88" applyNumberForma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6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149" fillId="61" borderId="88" applyNumberFormat="0" applyAlignment="0" applyProtection="0">
      <alignment vertical="center"/>
    </xf>
    <xf numFmtId="189" fontId="148" fillId="63" borderId="89" applyNumberFormat="0" applyAlignment="0" applyProtection="0">
      <alignment vertical="center"/>
    </xf>
    <xf numFmtId="189" fontId="147" fillId="0" borderId="87" applyNumberFormat="0" applyFill="0" applyAlignment="0" applyProtection="0">
      <alignment vertical="center"/>
    </xf>
    <xf numFmtId="189" fontId="150" fillId="63" borderId="88" applyNumberFormat="0" applyAlignment="0" applyProtection="0">
      <alignment vertical="center"/>
    </xf>
    <xf numFmtId="189" fontId="67" fillId="82"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117" fillId="0" borderId="87" applyNumberFormat="0" applyFill="0" applyAlignment="0" applyProtection="0">
      <alignment vertical="center"/>
    </xf>
    <xf numFmtId="189" fontId="117" fillId="0" borderId="87" applyNumberFormat="0" applyFill="0" applyAlignment="0" applyProtection="0">
      <alignment vertical="center"/>
    </xf>
    <xf numFmtId="189" fontId="117" fillId="0" borderId="87" applyNumberFormat="0" applyFill="0" applyAlignment="0" applyProtection="0">
      <alignment vertical="center"/>
    </xf>
    <xf numFmtId="189" fontId="117" fillId="0" borderId="87" applyNumberFormat="0" applyFill="0" applyAlignment="0" applyProtection="0">
      <alignment vertical="center"/>
    </xf>
    <xf numFmtId="189" fontId="117" fillId="53" borderId="88" applyNumberFormat="0" applyAlignment="0" applyProtection="0">
      <alignment vertical="center"/>
    </xf>
    <xf numFmtId="189" fontId="117" fillId="53" borderId="88" applyNumberFormat="0" applyAlignment="0" applyProtection="0">
      <alignment vertical="center"/>
    </xf>
    <xf numFmtId="189" fontId="117" fillId="53" borderId="88" applyNumberFormat="0" applyAlignment="0" applyProtection="0">
      <alignment vertical="center"/>
    </xf>
    <xf numFmtId="189" fontId="117" fillId="53" borderId="88" applyNumberFormat="0" applyAlignment="0" applyProtection="0">
      <alignment vertical="center"/>
    </xf>
    <xf numFmtId="189" fontId="117" fillId="53" borderId="89" applyNumberFormat="0" applyAlignment="0" applyProtection="0">
      <alignment vertical="center"/>
    </xf>
    <xf numFmtId="189" fontId="117" fillId="53" borderId="89" applyNumberFormat="0" applyAlignment="0" applyProtection="0">
      <alignment vertical="center"/>
    </xf>
    <xf numFmtId="189" fontId="117" fillId="53" borderId="89" applyNumberFormat="0" applyAlignment="0" applyProtection="0">
      <alignment vertical="center"/>
    </xf>
    <xf numFmtId="189" fontId="117" fillId="53" borderId="89" applyNumberFormat="0" applyAlignment="0" applyProtection="0">
      <alignment vertical="center"/>
    </xf>
    <xf numFmtId="189" fontId="117" fillId="44" borderId="88" applyNumberFormat="0" applyAlignment="0" applyProtection="0">
      <alignment vertical="center"/>
    </xf>
    <xf numFmtId="189" fontId="117" fillId="44" borderId="88" applyNumberFormat="0" applyAlignment="0" applyProtection="0">
      <alignment vertical="center"/>
    </xf>
    <xf numFmtId="189" fontId="117" fillId="44" borderId="88" applyNumberFormat="0" applyAlignment="0" applyProtection="0">
      <alignment vertical="center"/>
    </xf>
    <xf numFmtId="189" fontId="117" fillId="44" borderId="88" applyNumberForma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6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11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149" fillId="61" borderId="88" applyNumberFormat="0" applyAlignment="0" applyProtection="0">
      <alignment vertical="center"/>
    </xf>
    <xf numFmtId="189" fontId="148" fillId="63" borderId="89" applyNumberFormat="0" applyAlignment="0" applyProtection="0">
      <alignment vertical="center"/>
    </xf>
    <xf numFmtId="189" fontId="147" fillId="0" borderId="87" applyNumberFormat="0" applyFill="0" applyAlignment="0" applyProtection="0">
      <alignment vertical="center"/>
    </xf>
    <xf numFmtId="189" fontId="150" fillId="63" borderId="88" applyNumberFormat="0" applyAlignment="0" applyProtection="0">
      <alignment vertical="center"/>
    </xf>
    <xf numFmtId="189" fontId="67" fillId="82"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xf numFmtId="189" fontId="67" fillId="60" borderId="90" applyNumberFormat="0" applyFont="0" applyAlignment="0" applyProtection="0">
      <alignment vertical="center"/>
    </xf>
  </cellStyleXfs>
  <cellXfs count="503">
    <xf numFmtId="0" fontId="0" fillId="0" borderId="0" xfId="0">
      <alignment vertical="center"/>
    </xf>
    <xf numFmtId="177" fontId="28" fillId="0" borderId="0" xfId="0" applyNumberFormat="1" applyFont="1" applyFill="1" applyBorder="1" applyAlignment="1" applyProtection="1">
      <alignment vertical="center"/>
    </xf>
    <xf numFmtId="177" fontId="30" fillId="0" borderId="13" xfId="0" applyNumberFormat="1" applyFont="1" applyFill="1" applyBorder="1" applyAlignment="1" applyProtection="1">
      <alignment horizontal="left" vertical="center"/>
    </xf>
    <xf numFmtId="177" fontId="31" fillId="0" borderId="13" xfId="0" applyNumberFormat="1" applyFont="1" applyFill="1" applyBorder="1" applyAlignment="1" applyProtection="1">
      <alignment horizontal="center" vertical="center" wrapText="1"/>
    </xf>
    <xf numFmtId="177" fontId="30" fillId="0" borderId="1" xfId="0" applyNumberFormat="1" applyFont="1" applyFill="1" applyBorder="1" applyAlignment="1" applyProtection="1">
      <alignment horizontal="left" vertical="center"/>
    </xf>
    <xf numFmtId="177" fontId="9" fillId="0" borderId="0" xfId="17" applyNumberFormat="1" applyFont="1" applyFill="1" applyBorder="1" applyAlignment="1" applyProtection="1">
      <alignment horizontal="left" vertical="center" wrapText="1" indent="3"/>
    </xf>
    <xf numFmtId="177" fontId="9" fillId="0" borderId="0" xfId="0" applyNumberFormat="1" applyFont="1" applyFill="1" applyBorder="1" applyAlignment="1" applyProtection="1">
      <alignment horizontal="left" vertical="center"/>
    </xf>
    <xf numFmtId="177" fontId="9" fillId="0" borderId="0" xfId="0" applyNumberFormat="1" applyFont="1" applyFill="1" applyBorder="1" applyAlignment="1" applyProtection="1">
      <alignment horizontal="right" vertical="center"/>
    </xf>
    <xf numFmtId="177" fontId="32" fillId="0" borderId="0" xfId="0" applyNumberFormat="1" applyFont="1" applyFill="1" applyBorder="1" applyAlignment="1" applyProtection="1">
      <alignment vertical="center"/>
    </xf>
    <xf numFmtId="177" fontId="9" fillId="0" borderId="6" xfId="0" applyNumberFormat="1" applyFont="1" applyFill="1" applyBorder="1" applyAlignment="1" applyProtection="1">
      <alignment horizontal="left" vertical="center"/>
    </xf>
    <xf numFmtId="177" fontId="9" fillId="0" borderId="6" xfId="0" applyNumberFormat="1" applyFont="1" applyFill="1" applyBorder="1" applyAlignment="1" applyProtection="1">
      <alignment horizontal="right" vertical="center"/>
    </xf>
    <xf numFmtId="177" fontId="32" fillId="0" borderId="0" xfId="0" applyNumberFormat="1" applyFont="1" applyFill="1" applyBorder="1" applyAlignment="1" applyProtection="1">
      <alignment horizontal="left" vertical="center"/>
    </xf>
    <xf numFmtId="177" fontId="33" fillId="0" borderId="0" xfId="0" applyNumberFormat="1" applyFont="1" applyFill="1" applyBorder="1" applyAlignment="1" applyProtection="1">
      <alignment horizontal="right" vertical="center"/>
    </xf>
    <xf numFmtId="177" fontId="7" fillId="3" borderId="0" xfId="12" applyNumberFormat="1" applyFont="1" applyFill="1" applyBorder="1" applyAlignment="1" applyProtection="1">
      <alignment horizontal="center" vertical="center"/>
    </xf>
    <xf numFmtId="177" fontId="7" fillId="3" borderId="0" xfId="12" applyNumberFormat="1" applyFont="1" applyFill="1" applyBorder="1" applyAlignment="1" applyProtection="1">
      <alignment horizontal="left" vertical="center"/>
    </xf>
    <xf numFmtId="177" fontId="7" fillId="3" borderId="0" xfId="12" applyNumberFormat="1" applyFont="1" applyFill="1" applyBorder="1" applyAlignment="1" applyProtection="1">
      <alignment horizontal="left" vertical="center" wrapText="1"/>
    </xf>
    <xf numFmtId="177" fontId="29" fillId="5" borderId="4" xfId="0" applyNumberFormat="1" applyFont="1" applyFill="1" applyBorder="1" applyAlignment="1" applyProtection="1">
      <alignment horizontal="center" vertical="center"/>
    </xf>
    <xf numFmtId="177" fontId="29" fillId="5" borderId="4" xfId="0" applyNumberFormat="1" applyFont="1" applyFill="1" applyBorder="1" applyAlignment="1" applyProtection="1">
      <alignment horizontal="right" vertical="center"/>
    </xf>
    <xf numFmtId="177" fontId="29" fillId="5" borderId="4" xfId="0" applyNumberFormat="1" applyFont="1" applyFill="1" applyBorder="1" applyAlignment="1" applyProtection="1">
      <alignment vertical="center"/>
    </xf>
    <xf numFmtId="177" fontId="28" fillId="0" borderId="13" xfId="0" applyNumberFormat="1" applyFont="1" applyFill="1" applyBorder="1" applyAlignment="1" applyProtection="1">
      <alignment horizontal="left" vertical="center"/>
    </xf>
    <xf numFmtId="177" fontId="28" fillId="0" borderId="1" xfId="0" applyNumberFormat="1" applyFont="1" applyFill="1" applyBorder="1" applyAlignment="1" applyProtection="1">
      <alignment horizontal="left" vertical="center"/>
    </xf>
    <xf numFmtId="0" fontId="34" fillId="4" borderId="0" xfId="0" applyFont="1" applyFill="1" applyBorder="1" applyProtection="1">
      <alignment vertical="center"/>
      <protection locked="0"/>
    </xf>
    <xf numFmtId="177" fontId="32" fillId="6" borderId="2" xfId="0" applyNumberFormat="1" applyFont="1" applyFill="1" applyBorder="1" applyAlignment="1" applyProtection="1">
      <alignment vertical="center"/>
    </xf>
    <xf numFmtId="177" fontId="9" fillId="6" borderId="3" xfId="0" applyNumberFormat="1" applyFont="1" applyFill="1" applyBorder="1" applyAlignment="1" applyProtection="1">
      <alignment horizontal="left" vertical="center"/>
    </xf>
    <xf numFmtId="177" fontId="28" fillId="0" borderId="18" xfId="11" applyNumberFormat="1" applyFont="1" applyFill="1" applyBorder="1" applyAlignment="1" applyProtection="1">
      <alignment horizontal="left" vertical="center"/>
    </xf>
    <xf numFmtId="177" fontId="28" fillId="0" borderId="18" xfId="11" applyNumberFormat="1" applyFont="1" applyFill="1" applyBorder="1" applyAlignment="1" applyProtection="1">
      <alignment horizontal="center" vertical="center"/>
    </xf>
    <xf numFmtId="177" fontId="28" fillId="0" borderId="18" xfId="11" applyNumberFormat="1" applyFont="1" applyFill="1" applyBorder="1" applyAlignment="1" applyProtection="1">
      <alignment horizontal="left" vertical="center" wrapText="1"/>
    </xf>
    <xf numFmtId="177" fontId="28" fillId="0" borderId="18" xfId="11" applyNumberFormat="1" applyFont="1" applyFill="1" applyBorder="1" applyAlignment="1" applyProtection="1">
      <alignment vertical="center"/>
    </xf>
    <xf numFmtId="0" fontId="13" fillId="0" borderId="0" xfId="11" applyFont="1" applyProtection="1">
      <alignment vertical="center"/>
    </xf>
    <xf numFmtId="177" fontId="35" fillId="0" borderId="7" xfId="17" applyNumberFormat="1" applyFont="1" applyFill="1" applyBorder="1" applyAlignment="1" applyProtection="1"/>
    <xf numFmtId="177" fontId="35" fillId="0" borderId="10" xfId="17" applyNumberFormat="1" applyFont="1" applyFill="1" applyBorder="1" applyAlignment="1" applyProtection="1"/>
    <xf numFmtId="177" fontId="15" fillId="0" borderId="7" xfId="17" applyNumberFormat="1" applyFont="1" applyFill="1" applyBorder="1" applyAlignment="1" applyProtection="1">
      <alignment vertical="center"/>
    </xf>
    <xf numFmtId="177" fontId="15" fillId="0" borderId="10" xfId="17" applyNumberFormat="1" applyFont="1" applyFill="1" applyBorder="1" applyAlignment="1" applyProtection="1">
      <alignment vertical="center"/>
    </xf>
    <xf numFmtId="0" fontId="22" fillId="0" borderId="0" xfId="11" applyFont="1" applyProtection="1">
      <alignment vertical="center"/>
    </xf>
    <xf numFmtId="0" fontId="13" fillId="3" borderId="0" xfId="0" applyFont="1" applyFill="1" applyAlignment="1" applyProtection="1"/>
    <xf numFmtId="0" fontId="13" fillId="0" borderId="0" xfId="0" applyFont="1" applyFill="1" applyAlignment="1" applyProtection="1"/>
    <xf numFmtId="0" fontId="44" fillId="0" borderId="0" xfId="11" applyFont="1" applyProtection="1">
      <alignment vertical="center"/>
    </xf>
    <xf numFmtId="0" fontId="13" fillId="0" borderId="0" xfId="11" applyFont="1" applyFill="1" applyProtection="1">
      <alignment vertical="center"/>
    </xf>
    <xf numFmtId="0" fontId="13" fillId="0" borderId="0" xfId="11" applyFont="1" applyFill="1" applyAlignment="1" applyProtection="1">
      <alignment horizontal="center" vertical="center"/>
    </xf>
    <xf numFmtId="177" fontId="28" fillId="6" borderId="5" xfId="11" applyNumberFormat="1" applyFont="1" applyFill="1" applyBorder="1" applyAlignment="1" applyProtection="1">
      <alignment horizontal="center" vertical="center"/>
    </xf>
    <xf numFmtId="177" fontId="28" fillId="3" borderId="18" xfId="11" applyNumberFormat="1" applyFont="1" applyFill="1" applyBorder="1" applyAlignment="1" applyProtection="1">
      <alignment horizontal="left" vertical="center"/>
    </xf>
    <xf numFmtId="177" fontId="28" fillId="3" borderId="18" xfId="11" applyNumberFormat="1" applyFont="1" applyFill="1" applyBorder="1" applyAlignment="1" applyProtection="1">
      <alignment horizontal="center" vertical="center"/>
    </xf>
    <xf numFmtId="177" fontId="28" fillId="3" borderId="18" xfId="11" applyNumberFormat="1" applyFont="1" applyFill="1" applyBorder="1" applyAlignment="1" applyProtection="1">
      <alignment horizontal="left" vertical="center" wrapText="1"/>
    </xf>
    <xf numFmtId="0" fontId="44" fillId="3" borderId="0" xfId="11" applyFont="1" applyFill="1" applyProtection="1">
      <alignment vertical="center"/>
    </xf>
    <xf numFmtId="177" fontId="28" fillId="3" borderId="18" xfId="11" applyNumberFormat="1" applyFont="1" applyFill="1" applyBorder="1" applyAlignment="1" applyProtection="1">
      <alignment horizontal="right" vertical="center" wrapText="1"/>
    </xf>
    <xf numFmtId="0" fontId="13" fillId="3" borderId="0" xfId="11" applyFont="1" applyFill="1" applyAlignment="1" applyProtection="1">
      <alignment horizontal="left" vertical="center"/>
    </xf>
    <xf numFmtId="177" fontId="35" fillId="3" borderId="7" xfId="17" applyNumberFormat="1" applyFont="1" applyFill="1" applyBorder="1" applyAlignment="1" applyProtection="1">
      <alignment horizontal="left"/>
    </xf>
    <xf numFmtId="177" fontId="35" fillId="3" borderId="10" xfId="17" applyNumberFormat="1" applyFont="1" applyFill="1" applyBorder="1" applyAlignment="1" applyProtection="1">
      <alignment horizontal="left"/>
    </xf>
    <xf numFmtId="177" fontId="15" fillId="3" borderId="7" xfId="17" applyNumberFormat="1" applyFont="1" applyFill="1" applyBorder="1" applyAlignment="1" applyProtection="1">
      <alignment horizontal="left" vertical="center"/>
    </xf>
    <xf numFmtId="177" fontId="15" fillId="3" borderId="10" xfId="17" applyNumberFormat="1" applyFont="1" applyFill="1" applyBorder="1" applyAlignment="1" applyProtection="1">
      <alignment horizontal="left" vertical="center"/>
    </xf>
    <xf numFmtId="177" fontId="13" fillId="3" borderId="0" xfId="11" applyNumberFormat="1" applyFont="1" applyFill="1" applyAlignment="1" applyProtection="1">
      <alignment horizontal="left" vertical="center"/>
    </xf>
    <xf numFmtId="4" fontId="13" fillId="0" borderId="5" xfId="0" applyNumberFormat="1" applyFont="1" applyFill="1" applyBorder="1" applyAlignment="1" applyProtection="1">
      <alignment horizontal="right" vertical="center"/>
    </xf>
    <xf numFmtId="0" fontId="19" fillId="0" borderId="0" xfId="13" applyAlignment="1" applyProtection="1">
      <alignment horizontal="left" vertical="center"/>
    </xf>
    <xf numFmtId="0" fontId="42" fillId="3" borderId="0" xfId="0" applyFont="1" applyFill="1" applyAlignment="1" applyProtection="1">
      <alignment horizontal="left" vertical="center"/>
    </xf>
    <xf numFmtId="0" fontId="42" fillId="3" borderId="0" xfId="0" applyFont="1" applyFill="1" applyAlignment="1" applyProtection="1">
      <alignment horizontal="center" vertical="center"/>
    </xf>
    <xf numFmtId="0" fontId="20" fillId="3" borderId="0" xfId="15" applyFont="1" applyFill="1" applyAlignment="1" applyProtection="1">
      <alignment horizontal="left" vertical="center"/>
    </xf>
    <xf numFmtId="0" fontId="20" fillId="0" borderId="0" xfId="15" applyFont="1" applyAlignment="1" applyProtection="1">
      <alignment horizontal="left" vertical="center"/>
    </xf>
    <xf numFmtId="177" fontId="35" fillId="3" borderId="10" xfId="17" applyNumberFormat="1" applyFont="1" applyFill="1" applyBorder="1" applyAlignment="1" applyProtection="1">
      <alignment horizontal="left" vertical="center"/>
    </xf>
    <xf numFmtId="0" fontId="0" fillId="3" borderId="0" xfId="0" applyFill="1" applyAlignment="1" applyProtection="1">
      <alignment vertical="center"/>
    </xf>
    <xf numFmtId="0" fontId="22" fillId="0" borderId="0" xfId="11" applyFont="1" applyAlignment="1" applyProtection="1">
      <alignment vertical="center"/>
    </xf>
    <xf numFmtId="0" fontId="44" fillId="3" borderId="0" xfId="11" applyFont="1" applyFill="1" applyAlignment="1" applyProtection="1">
      <alignment vertical="center"/>
    </xf>
    <xf numFmtId="0" fontId="38" fillId="3" borderId="0" xfId="0" applyFont="1" applyFill="1" applyAlignment="1" applyProtection="1">
      <alignment vertical="center"/>
    </xf>
    <xf numFmtId="0" fontId="40" fillId="3" borderId="0" xfId="0" applyFont="1" applyFill="1" applyAlignment="1" applyProtection="1">
      <alignment vertical="center"/>
    </xf>
    <xf numFmtId="0" fontId="40" fillId="0" borderId="0" xfId="0" applyFont="1" applyAlignment="1" applyProtection="1">
      <alignment vertical="center"/>
    </xf>
    <xf numFmtId="0" fontId="8" fillId="3" borderId="0" xfId="9" applyFont="1" applyFill="1" applyAlignment="1" applyProtection="1">
      <alignment vertical="center"/>
    </xf>
    <xf numFmtId="0" fontId="41" fillId="3" borderId="0" xfId="0" applyFont="1" applyFill="1" applyAlignment="1" applyProtection="1">
      <alignment vertical="center"/>
    </xf>
    <xf numFmtId="0" fontId="42" fillId="3" borderId="0" xfId="0" applyFont="1" applyFill="1" applyAlignment="1" applyProtection="1">
      <alignment vertical="center"/>
    </xf>
    <xf numFmtId="0" fontId="43" fillId="3" borderId="0" xfId="0" applyFont="1" applyFill="1" applyAlignment="1" applyProtection="1">
      <alignment vertical="center"/>
    </xf>
    <xf numFmtId="177" fontId="32" fillId="6" borderId="3" xfId="0" applyNumberFormat="1" applyFont="1" applyFill="1" applyBorder="1" applyAlignment="1" applyProtection="1">
      <alignment horizontal="right" vertical="center"/>
    </xf>
    <xf numFmtId="4" fontId="13" fillId="0" borderId="23" xfId="0" applyNumberFormat="1" applyFont="1" applyFill="1" applyBorder="1" applyAlignment="1" applyProtection="1">
      <alignment horizontal="right" vertical="center"/>
    </xf>
    <xf numFmtId="177" fontId="28" fillId="0" borderId="30" xfId="0" applyNumberFormat="1" applyFont="1" applyFill="1" applyBorder="1" applyAlignment="1" applyProtection="1">
      <alignment horizontal="left" vertical="center"/>
    </xf>
    <xf numFmtId="177" fontId="30" fillId="0" borderId="30" xfId="0" applyNumberFormat="1" applyFont="1" applyFill="1" applyBorder="1" applyAlignment="1" applyProtection="1">
      <alignment horizontal="left" vertical="center"/>
    </xf>
    <xf numFmtId="0" fontId="13" fillId="4" borderId="0" xfId="0" applyFont="1" applyFill="1" applyAlignment="1" applyProtection="1">
      <protection locked="0"/>
    </xf>
    <xf numFmtId="179" fontId="13" fillId="4" borderId="22" xfId="0" applyNumberFormat="1" applyFont="1" applyFill="1" applyBorder="1" applyAlignment="1" applyProtection="1">
      <alignment horizontal="right" vertical="center"/>
      <protection locked="0"/>
    </xf>
    <xf numFmtId="177" fontId="23" fillId="0" borderId="0" xfId="0" applyNumberFormat="1" applyFont="1" applyFill="1" applyAlignment="1" applyProtection="1">
      <alignment vertical="center"/>
    </xf>
    <xf numFmtId="0" fontId="34" fillId="0" borderId="0" xfId="0" applyFont="1" applyBorder="1" applyProtection="1">
      <alignment vertical="center"/>
    </xf>
    <xf numFmtId="0" fontId="21" fillId="0" borderId="0" xfId="0" applyFont="1" applyProtection="1">
      <alignment vertical="center"/>
    </xf>
    <xf numFmtId="0" fontId="34" fillId="0" borderId="0" xfId="0" applyFont="1" applyFill="1" applyBorder="1" applyProtection="1">
      <alignment vertical="center"/>
    </xf>
    <xf numFmtId="177" fontId="13" fillId="0" borderId="0" xfId="0" applyNumberFormat="1" applyFont="1" applyFill="1" applyAlignment="1" applyProtection="1">
      <alignment vertical="center"/>
    </xf>
    <xf numFmtId="177" fontId="25" fillId="0" borderId="15" xfId="0" applyNumberFormat="1" applyFont="1" applyFill="1" applyBorder="1" applyAlignment="1" applyProtection="1">
      <alignment horizontal="center" vertical="center"/>
    </xf>
    <xf numFmtId="177" fontId="25" fillId="0" borderId="15" xfId="0" applyNumberFormat="1" applyFont="1" applyFill="1" applyBorder="1" applyAlignment="1" applyProtection="1">
      <alignment horizontal="right" vertical="center"/>
    </xf>
    <xf numFmtId="9" fontId="28" fillId="0" borderId="30" xfId="27" applyFont="1" applyFill="1" applyBorder="1" applyAlignment="1" applyProtection="1">
      <alignment horizontal="left" vertical="center"/>
    </xf>
    <xf numFmtId="0" fontId="48" fillId="0" borderId="0" xfId="0" applyFont="1" applyProtection="1">
      <alignment vertical="center"/>
    </xf>
    <xf numFmtId="0" fontId="27" fillId="0" borderId="0" xfId="0" applyFont="1" applyBorder="1" applyProtection="1">
      <alignment vertical="center"/>
    </xf>
    <xf numFmtId="0" fontId="44" fillId="0" borderId="0" xfId="0" applyFont="1" applyBorder="1" applyAlignment="1" applyProtection="1">
      <alignment horizontal="center" vertical="center"/>
    </xf>
    <xf numFmtId="0" fontId="24" fillId="0" borderId="0" xfId="0" applyFont="1" applyProtection="1">
      <alignment vertical="center"/>
    </xf>
    <xf numFmtId="0" fontId="24" fillId="0" borderId="8" xfId="0" applyFont="1" applyBorder="1" applyProtection="1">
      <alignment vertical="center"/>
    </xf>
    <xf numFmtId="0" fontId="26" fillId="0" borderId="0" xfId="0" applyFont="1" applyAlignment="1" applyProtection="1">
      <alignment horizontal="left" vertical="center"/>
    </xf>
    <xf numFmtId="14" fontId="26" fillId="0" borderId="0" xfId="0" applyNumberFormat="1" applyFont="1" applyAlignment="1" applyProtection="1">
      <alignment horizontal="left" vertical="center"/>
    </xf>
    <xf numFmtId="177" fontId="32" fillId="4" borderId="0" xfId="0" applyNumberFormat="1" applyFont="1" applyFill="1" applyBorder="1" applyAlignment="1" applyProtection="1">
      <alignment horizontal="left" vertical="center"/>
      <protection locked="0"/>
    </xf>
    <xf numFmtId="177" fontId="23" fillId="0" borderId="0" xfId="0" applyNumberFormat="1" applyFont="1" applyFill="1" applyBorder="1" applyAlignment="1" applyProtection="1">
      <alignment vertical="center"/>
      <protection locked="0"/>
    </xf>
    <xf numFmtId="0" fontId="19" fillId="4" borderId="0" xfId="13" applyFill="1" applyAlignment="1" applyProtection="1">
      <alignment horizontal="left" vertical="center"/>
      <protection locked="0"/>
    </xf>
    <xf numFmtId="177" fontId="31" fillId="4" borderId="1" xfId="0" applyNumberFormat="1" applyFont="1" applyFill="1" applyBorder="1" applyAlignment="1" applyProtection="1">
      <alignment horizontal="center" vertical="center" wrapText="1"/>
      <protection locked="0"/>
    </xf>
    <xf numFmtId="0" fontId="20" fillId="4" borderId="0" xfId="15" applyFont="1" applyFill="1" applyAlignment="1" applyProtection="1">
      <alignment horizontal="left" vertical="center"/>
      <protection locked="0"/>
    </xf>
    <xf numFmtId="0" fontId="13" fillId="3" borderId="0" xfId="11" applyFont="1" applyFill="1" applyAlignment="1" applyProtection="1">
      <alignment horizontal="right" vertical="center"/>
    </xf>
    <xf numFmtId="4" fontId="13" fillId="3" borderId="0" xfId="11" applyNumberFormat="1" applyFont="1" applyFill="1" applyAlignment="1" applyProtection="1">
      <alignment horizontal="right" vertical="center"/>
    </xf>
    <xf numFmtId="177" fontId="49" fillId="0" borderId="0" xfId="0" applyNumberFormat="1" applyFont="1" applyFill="1" applyAlignment="1" applyProtection="1">
      <alignment vertical="center"/>
    </xf>
    <xf numFmtId="177" fontId="28" fillId="6" borderId="5" xfId="11" applyNumberFormat="1" applyFont="1" applyFill="1" applyBorder="1" applyAlignment="1" applyProtection="1">
      <alignment horizontal="center" vertical="center"/>
    </xf>
    <xf numFmtId="9" fontId="13" fillId="3" borderId="0" xfId="27" applyFont="1" applyFill="1" applyAlignment="1" applyProtection="1"/>
    <xf numFmtId="9" fontId="13" fillId="0" borderId="0" xfId="27" applyFont="1" applyFill="1" applyAlignment="1" applyProtection="1"/>
    <xf numFmtId="4" fontId="13" fillId="3" borderId="0" xfId="0" applyNumberFormat="1" applyFont="1" applyFill="1" applyAlignment="1" applyProtection="1"/>
    <xf numFmtId="4" fontId="44" fillId="0" borderId="0" xfId="11" applyNumberFormat="1" applyFont="1" applyProtection="1">
      <alignment vertical="center"/>
    </xf>
    <xf numFmtId="9" fontId="13" fillId="3" borderId="0" xfId="27" applyFont="1" applyFill="1" applyAlignment="1" applyProtection="1">
      <alignment horizontal="left" vertical="center" wrapText="1"/>
    </xf>
    <xf numFmtId="9" fontId="20" fillId="3" borderId="0" xfId="27" applyFont="1" applyFill="1" applyAlignment="1" applyProtection="1">
      <alignment horizontal="left" vertical="center"/>
    </xf>
    <xf numFmtId="9" fontId="19" fillId="0" borderId="0" xfId="27" applyFont="1" applyAlignment="1" applyProtection="1">
      <alignment horizontal="left" vertical="center"/>
    </xf>
    <xf numFmtId="0" fontId="20" fillId="3" borderId="0" xfId="15" applyFont="1" applyFill="1" applyAlignment="1" applyProtection="1">
      <alignment horizontal="left" vertical="center"/>
      <protection locked="0"/>
    </xf>
    <xf numFmtId="0" fontId="0" fillId="0" borderId="0" xfId="0" applyProtection="1">
      <alignment vertical="center"/>
      <protection locked="0"/>
    </xf>
    <xf numFmtId="0" fontId="0" fillId="3" borderId="0" xfId="0" applyFill="1" applyAlignment="1" applyProtection="1">
      <alignment vertical="center"/>
      <protection locked="0"/>
    </xf>
    <xf numFmtId="0" fontId="13" fillId="3" borderId="5" xfId="15" applyFont="1" applyFill="1" applyBorder="1" applyAlignment="1" applyProtection="1">
      <alignment horizontal="left" vertical="center" wrapText="1"/>
      <protection locked="0"/>
    </xf>
    <xf numFmtId="4" fontId="13" fillId="0" borderId="5" xfId="0" applyNumberFormat="1" applyFont="1" applyFill="1" applyBorder="1" applyAlignment="1" applyProtection="1">
      <alignment horizontal="right" vertical="center" wrapText="1"/>
      <protection locked="0"/>
    </xf>
    <xf numFmtId="179" fontId="13" fillId="4" borderId="5" xfId="0" applyNumberFormat="1" applyFont="1" applyFill="1" applyBorder="1" applyAlignment="1" applyProtection="1">
      <alignment horizontal="right" vertical="center"/>
      <protection locked="0"/>
    </xf>
    <xf numFmtId="0" fontId="13" fillId="0" borderId="5" xfId="15" applyFont="1" applyFill="1" applyBorder="1" applyAlignment="1" applyProtection="1">
      <alignment horizontal="left" vertical="center" wrapText="1"/>
      <protection locked="0"/>
    </xf>
    <xf numFmtId="0" fontId="22" fillId="0" borderId="5" xfId="15" applyFont="1" applyFill="1" applyBorder="1" applyAlignment="1" applyProtection="1">
      <alignment horizontal="left" vertical="center" wrapText="1"/>
      <protection locked="0"/>
    </xf>
    <xf numFmtId="0" fontId="13" fillId="0" borderId="5" xfId="20" applyFont="1" applyBorder="1" applyAlignment="1" applyProtection="1">
      <alignment horizontal="left" vertical="center"/>
      <protection locked="0"/>
    </xf>
    <xf numFmtId="0" fontId="13" fillId="0" borderId="5" xfId="20" applyFont="1" applyBorder="1" applyAlignment="1" applyProtection="1">
      <alignment horizontal="left" vertical="center" wrapText="1"/>
      <protection locked="0"/>
    </xf>
    <xf numFmtId="178" fontId="12" fillId="0" borderId="5" xfId="19" applyNumberFormat="1" applyFont="1" applyBorder="1" applyAlignment="1" applyProtection="1">
      <alignment horizontal="left" vertical="center"/>
      <protection locked="0"/>
    </xf>
    <xf numFmtId="0" fontId="13" fillId="0" borderId="5" xfId="18" applyFont="1" applyBorder="1" applyAlignment="1" applyProtection="1">
      <alignment horizontal="left" vertical="center" wrapText="1"/>
      <protection locked="0"/>
    </xf>
    <xf numFmtId="0" fontId="44" fillId="3" borderId="0" xfId="11" applyFont="1" applyFill="1" applyAlignment="1" applyProtection="1">
      <alignment vertical="center"/>
      <protection locked="0"/>
    </xf>
    <xf numFmtId="0" fontId="20" fillId="0" borderId="0" xfId="15" applyFont="1" applyAlignment="1" applyProtection="1">
      <alignment horizontal="left" vertical="center"/>
      <protection locked="0"/>
    </xf>
    <xf numFmtId="0" fontId="3" fillId="0" borderId="22" xfId="20" applyFont="1" applyBorder="1" applyAlignment="1" applyProtection="1">
      <alignment horizontal="left" vertical="center" wrapText="1"/>
    </xf>
    <xf numFmtId="180" fontId="19" fillId="0" borderId="0" xfId="28"/>
    <xf numFmtId="180" fontId="53" fillId="0" borderId="0" xfId="28" applyFont="1" applyAlignment="1">
      <alignment horizontal="center"/>
    </xf>
    <xf numFmtId="180" fontId="53" fillId="0" borderId="38" xfId="28" applyFont="1" applyBorder="1" applyAlignment="1"/>
    <xf numFmtId="180" fontId="53" fillId="0" borderId="5" xfId="28" applyFont="1" applyFill="1" applyBorder="1" applyAlignment="1">
      <alignment horizontal="center" vertical="center"/>
    </xf>
    <xf numFmtId="180" fontId="53" fillId="0" borderId="5" xfId="28" applyNumberFormat="1" applyFont="1" applyFill="1" applyBorder="1" applyAlignment="1">
      <alignment horizontal="center" vertical="center"/>
    </xf>
    <xf numFmtId="1" fontId="19" fillId="0" borderId="5" xfId="28" applyNumberFormat="1" applyBorder="1" applyAlignment="1">
      <alignment horizontal="center" vertical="center"/>
    </xf>
    <xf numFmtId="1" fontId="53" fillId="0" borderId="5" xfId="28" applyNumberFormat="1" applyFont="1" applyBorder="1" applyAlignment="1">
      <alignment horizontal="center" vertical="center"/>
    </xf>
    <xf numFmtId="3" fontId="54" fillId="0" borderId="5" xfId="29" applyNumberFormat="1" applyFont="1" applyFill="1" applyBorder="1" applyAlignment="1">
      <alignment horizontal="center" vertical="center"/>
    </xf>
    <xf numFmtId="9" fontId="0" fillId="0" borderId="0" xfId="30" applyFont="1"/>
    <xf numFmtId="180" fontId="55" fillId="0" borderId="0" xfId="28" applyFont="1" applyFill="1" applyBorder="1" applyAlignment="1">
      <alignment horizontal="left" vertical="center"/>
    </xf>
    <xf numFmtId="1" fontId="19" fillId="0" borderId="0" xfId="28" applyNumberFormat="1" applyFill="1" applyBorder="1" applyAlignment="1">
      <alignment horizontal="left" vertical="center"/>
    </xf>
    <xf numFmtId="0" fontId="53" fillId="0" borderId="5" xfId="28" applyNumberFormat="1" applyFont="1" applyFill="1" applyBorder="1" applyAlignment="1">
      <alignment horizontal="center" vertical="center"/>
    </xf>
    <xf numFmtId="180" fontId="19" fillId="0" borderId="0" xfId="28" applyAlignment="1">
      <alignment horizontal="left"/>
    </xf>
    <xf numFmtId="3" fontId="56" fillId="0" borderId="5" xfId="29" applyNumberFormat="1" applyFont="1" applyFill="1" applyBorder="1" applyAlignment="1">
      <alignment horizontal="center" vertical="center"/>
    </xf>
    <xf numFmtId="1" fontId="53" fillId="0" borderId="0" xfId="28" applyNumberFormat="1" applyFont="1" applyBorder="1" applyAlignment="1">
      <alignment horizontal="center" vertical="center"/>
    </xf>
    <xf numFmtId="3" fontId="54" fillId="0" borderId="0" xfId="29" applyNumberFormat="1" applyFont="1" applyFill="1" applyBorder="1" applyAlignment="1">
      <alignment horizontal="center" vertical="center"/>
    </xf>
    <xf numFmtId="3" fontId="56" fillId="0" borderId="0" xfId="29" applyNumberFormat="1" applyFont="1" applyFill="1" applyBorder="1" applyAlignment="1">
      <alignment horizontal="center" vertical="center"/>
    </xf>
    <xf numFmtId="180" fontId="57" fillId="0" borderId="39" xfId="28" applyFont="1" applyBorder="1" applyAlignment="1">
      <alignment horizontal="center" vertical="center"/>
    </xf>
    <xf numFmtId="180" fontId="57" fillId="0" borderId="40" xfId="28" applyFont="1" applyBorder="1" applyAlignment="1">
      <alignment horizontal="left" vertical="center"/>
    </xf>
    <xf numFmtId="180" fontId="53" fillId="0" borderId="0" xfId="28" applyFont="1"/>
    <xf numFmtId="0" fontId="58" fillId="0" borderId="41" xfId="28" applyNumberFormat="1" applyFont="1" applyBorder="1" applyAlignment="1">
      <alignment horizontal="center" vertical="center"/>
    </xf>
    <xf numFmtId="180" fontId="55" fillId="0" borderId="0" xfId="28" applyFont="1" applyBorder="1" applyAlignment="1">
      <alignment vertical="center"/>
    </xf>
    <xf numFmtId="0" fontId="58" fillId="0" borderId="42" xfId="28" applyNumberFormat="1" applyFont="1" applyBorder="1" applyAlignment="1">
      <alignment horizontal="center" vertical="center"/>
    </xf>
    <xf numFmtId="180" fontId="55" fillId="0" borderId="0" xfId="28" applyFont="1" applyAlignment="1">
      <alignment horizontal="center" vertical="center"/>
    </xf>
    <xf numFmtId="180" fontId="59" fillId="0" borderId="5" xfId="28" applyFont="1" applyBorder="1" applyAlignment="1">
      <alignment horizontal="center" vertical="center"/>
    </xf>
    <xf numFmtId="180" fontId="60" fillId="0" borderId="5" xfId="28" applyFont="1" applyBorder="1" applyAlignment="1">
      <alignment horizontal="center" vertical="center" wrapText="1"/>
    </xf>
    <xf numFmtId="9" fontId="61" fillId="0" borderId="5" xfId="28" applyNumberFormat="1" applyFont="1" applyBorder="1" applyAlignment="1">
      <alignment horizontal="center" vertical="center"/>
    </xf>
    <xf numFmtId="180" fontId="60" fillId="0" borderId="5" xfId="28" applyFont="1" applyBorder="1" applyAlignment="1">
      <alignment horizontal="center" vertical="center"/>
    </xf>
    <xf numFmtId="0" fontId="57" fillId="0" borderId="39" xfId="28" applyNumberFormat="1" applyFont="1" applyBorder="1" applyAlignment="1">
      <alignment horizontal="center" vertical="center"/>
    </xf>
    <xf numFmtId="180" fontId="62" fillId="0" borderId="0" xfId="28" applyFont="1" applyAlignment="1">
      <alignment horizontal="center"/>
    </xf>
    <xf numFmtId="180" fontId="60" fillId="0" borderId="0" xfId="28" applyFont="1" applyBorder="1" applyAlignment="1">
      <alignment horizontal="center" vertical="center"/>
    </xf>
    <xf numFmtId="9" fontId="60" fillId="0" borderId="0" xfId="28" applyNumberFormat="1" applyFont="1" applyBorder="1" applyAlignment="1">
      <alignment horizontal="center" vertical="center"/>
    </xf>
    <xf numFmtId="180" fontId="55" fillId="0" borderId="43" xfId="28" applyFont="1" applyBorder="1" applyAlignment="1">
      <alignment vertical="center"/>
    </xf>
    <xf numFmtId="180" fontId="55" fillId="0" borderId="0" xfId="28" applyFont="1"/>
    <xf numFmtId="180" fontId="55" fillId="0" borderId="0" xfId="28" applyFont="1" applyFill="1" applyBorder="1" applyAlignment="1">
      <alignment vertical="center"/>
    </xf>
    <xf numFmtId="180" fontId="19" fillId="0" borderId="44" xfId="28" applyBorder="1" applyAlignment="1">
      <alignment vertical="center"/>
    </xf>
    <xf numFmtId="180" fontId="19" fillId="0" borderId="7" xfId="28" applyBorder="1" applyAlignment="1"/>
    <xf numFmtId="180" fontId="19" fillId="0" borderId="5" xfId="28" applyBorder="1" applyAlignment="1"/>
    <xf numFmtId="180" fontId="19" fillId="0" borderId="45" xfId="28" applyBorder="1" applyAlignment="1">
      <alignment vertical="center"/>
    </xf>
    <xf numFmtId="180" fontId="19" fillId="0" borderId="5" xfId="28" applyBorder="1"/>
    <xf numFmtId="180" fontId="19" fillId="0" borderId="5" xfId="28" applyFill="1" applyBorder="1"/>
    <xf numFmtId="180" fontId="55" fillId="0" borderId="0" xfId="28" applyFont="1" applyAlignment="1">
      <alignment horizontal="left" vertical="center"/>
    </xf>
    <xf numFmtId="180" fontId="53" fillId="0" borderId="7" xfId="28" applyFont="1" applyFill="1" applyBorder="1" applyAlignment="1">
      <alignment vertical="center"/>
    </xf>
    <xf numFmtId="180" fontId="53" fillId="0" borderId="5" xfId="28" applyFont="1" applyFill="1" applyBorder="1" applyAlignment="1">
      <alignment vertical="center"/>
    </xf>
    <xf numFmtId="180" fontId="63" fillId="0" borderId="5" xfId="28" applyNumberFormat="1" applyFont="1" applyFill="1" applyBorder="1" applyAlignment="1">
      <alignment horizontal="center" vertical="center"/>
    </xf>
    <xf numFmtId="3" fontId="19" fillId="0" borderId="5" xfId="28" applyNumberFormat="1" applyFont="1" applyFill="1" applyBorder="1" applyAlignment="1">
      <alignment horizontal="center" vertical="center"/>
    </xf>
    <xf numFmtId="181" fontId="64" fillId="0" borderId="5" xfId="29" applyNumberFormat="1" applyFont="1" applyFill="1" applyBorder="1" applyAlignment="1">
      <alignment horizontal="center" vertical="center"/>
    </xf>
    <xf numFmtId="181" fontId="65" fillId="0" borderId="5" xfId="29" applyNumberFormat="1" applyFont="1" applyFill="1" applyBorder="1" applyAlignment="1">
      <alignment horizontal="center" vertical="center"/>
    </xf>
    <xf numFmtId="180" fontId="19" fillId="0" borderId="0" xfId="28" applyFont="1" applyFill="1" applyAlignment="1">
      <alignment horizontal="center" vertical="center"/>
    </xf>
    <xf numFmtId="180" fontId="63" fillId="0" borderId="0" xfId="28" applyFont="1" applyAlignment="1">
      <alignment horizontal="center" vertical="center"/>
    </xf>
    <xf numFmtId="2" fontId="55" fillId="0" borderId="0" xfId="28" applyNumberFormat="1" applyFont="1" applyAlignment="1">
      <alignment horizontal="center" vertical="center"/>
    </xf>
    <xf numFmtId="180" fontId="66" fillId="0" borderId="5" xfId="28" applyFont="1" applyFill="1" applyBorder="1" applyAlignment="1">
      <alignment horizontal="center" vertical="center"/>
    </xf>
    <xf numFmtId="180" fontId="63" fillId="0" borderId="7" xfId="28" applyFont="1" applyFill="1" applyBorder="1" applyAlignment="1">
      <alignment vertical="center"/>
    </xf>
    <xf numFmtId="180" fontId="63" fillId="0" borderId="5" xfId="28" applyFont="1" applyFill="1" applyBorder="1" applyAlignment="1">
      <alignment vertical="center"/>
    </xf>
    <xf numFmtId="180" fontId="63" fillId="0" borderId="5" xfId="28" applyNumberFormat="1" applyFont="1" applyBorder="1" applyAlignment="1">
      <alignment horizontal="center" vertical="center"/>
    </xf>
    <xf numFmtId="180" fontId="58" fillId="0" borderId="5" xfId="28" applyFont="1" applyFill="1" applyBorder="1" applyAlignment="1">
      <alignment horizontal="center" vertical="center"/>
    </xf>
    <xf numFmtId="3" fontId="55" fillId="0" borderId="5" xfId="28" applyNumberFormat="1" applyFont="1" applyFill="1" applyBorder="1" applyAlignment="1">
      <alignment horizontal="center" vertical="center"/>
    </xf>
    <xf numFmtId="3" fontId="58" fillId="0" borderId="5" xfId="28" applyNumberFormat="1" applyFont="1" applyFill="1" applyBorder="1" applyAlignment="1">
      <alignment horizontal="center" vertical="center"/>
    </xf>
    <xf numFmtId="3" fontId="58" fillId="0" borderId="37" xfId="28" applyNumberFormat="1" applyFont="1" applyFill="1" applyBorder="1" applyAlignment="1">
      <alignment horizontal="center" vertical="center"/>
    </xf>
    <xf numFmtId="2" fontId="55" fillId="0" borderId="37" xfId="28" applyNumberFormat="1" applyFont="1" applyFill="1" applyBorder="1" applyAlignment="1">
      <alignment horizontal="center" vertical="center"/>
    </xf>
    <xf numFmtId="2" fontId="55" fillId="0" borderId="37" xfId="28" applyNumberFormat="1" applyFont="1" applyBorder="1" applyAlignment="1">
      <alignment horizontal="center" vertical="center"/>
    </xf>
    <xf numFmtId="0" fontId="34" fillId="0" borderId="0" xfId="0" applyFont="1" applyBorder="1" applyAlignment="1" applyProtection="1">
      <alignment vertical="center" wrapText="1"/>
    </xf>
    <xf numFmtId="180" fontId="19" fillId="0" borderId="0" xfId="28"/>
    <xf numFmtId="0" fontId="19" fillId="0" borderId="0" xfId="28" applyNumberFormat="1"/>
    <xf numFmtId="0" fontId="13" fillId="0" borderId="22" xfId="0" applyFont="1" applyFill="1" applyBorder="1" applyAlignment="1" applyProtection="1">
      <alignment horizontal="center" vertical="center" wrapText="1"/>
    </xf>
    <xf numFmtId="177" fontId="28" fillId="6" borderId="5" xfId="11" applyNumberFormat="1" applyFont="1" applyFill="1" applyBorder="1" applyAlignment="1" applyProtection="1">
      <alignment horizontal="center" vertical="center"/>
    </xf>
    <xf numFmtId="177" fontId="28" fillId="6" borderId="9" xfId="11" applyNumberFormat="1" applyFont="1" applyFill="1" applyBorder="1" applyAlignment="1" applyProtection="1">
      <alignment horizontal="center" vertical="center"/>
    </xf>
    <xf numFmtId="0" fontId="69" fillId="2" borderId="46" xfId="18" applyFont="1" applyFill="1" applyBorder="1" applyAlignment="1" applyProtection="1">
      <alignment horizontal="left" vertical="center" wrapText="1"/>
    </xf>
    <xf numFmtId="0" fontId="69" fillId="2" borderId="19" xfId="18" applyFont="1" applyFill="1" applyBorder="1" applyAlignment="1" applyProtection="1">
      <alignment horizontal="left" vertical="center" wrapText="1"/>
    </xf>
    <xf numFmtId="0" fontId="69" fillId="2" borderId="19" xfId="138" applyFont="1" applyFill="1" applyBorder="1" applyAlignment="1" applyProtection="1">
      <alignment horizontal="center" vertical="center"/>
    </xf>
    <xf numFmtId="0" fontId="71" fillId="2" borderId="47" xfId="18" applyFont="1" applyFill="1" applyBorder="1" applyAlignment="1" applyProtection="1">
      <alignment horizontal="left" vertical="center" wrapText="1"/>
    </xf>
    <xf numFmtId="0" fontId="71" fillId="2" borderId="22" xfId="18" applyFont="1" applyFill="1" applyBorder="1" applyAlignment="1" applyProtection="1">
      <alignment horizontal="left" vertical="center" wrapText="1"/>
    </xf>
    <xf numFmtId="0" fontId="71" fillId="2" borderId="22" xfId="138" applyFont="1" applyFill="1" applyBorder="1" applyAlignment="1" applyProtection="1">
      <alignment horizontal="center" vertical="center"/>
    </xf>
    <xf numFmtId="0" fontId="69" fillId="2" borderId="47" xfId="18" applyFont="1" applyFill="1" applyBorder="1" applyAlignment="1" applyProtection="1">
      <alignment vertical="center"/>
    </xf>
    <xf numFmtId="0" fontId="69" fillId="2" borderId="22" xfId="18" applyFont="1" applyFill="1" applyBorder="1" applyAlignment="1" applyProtection="1">
      <alignment horizontal="left" vertical="center" wrapText="1"/>
    </xf>
    <xf numFmtId="0" fontId="69" fillId="2" borderId="22" xfId="138" applyFont="1" applyFill="1" applyBorder="1" applyAlignment="1" applyProtection="1">
      <alignment horizontal="center" vertical="center"/>
    </xf>
    <xf numFmtId="0" fontId="71" fillId="2" borderId="47" xfId="18" applyFont="1" applyFill="1" applyBorder="1" applyAlignment="1" applyProtection="1">
      <alignment vertical="center"/>
    </xf>
    <xf numFmtId="0" fontId="72" fillId="2" borderId="47" xfId="18" applyFont="1" applyFill="1" applyBorder="1" applyAlignment="1" applyProtection="1">
      <alignment vertical="center"/>
    </xf>
    <xf numFmtId="0" fontId="72" fillId="2" borderId="22" xfId="18" applyFont="1" applyFill="1" applyBorder="1" applyAlignment="1" applyProtection="1">
      <alignment horizontal="left" vertical="center" wrapText="1"/>
    </xf>
    <xf numFmtId="0" fontId="69" fillId="2" borderId="47" xfId="18" applyFont="1" applyFill="1" applyBorder="1" applyAlignment="1" applyProtection="1">
      <alignment horizontal="left" vertical="center" wrapText="1"/>
    </xf>
    <xf numFmtId="0" fontId="73" fillId="2" borderId="47" xfId="18" applyFont="1" applyFill="1" applyBorder="1" applyAlignment="1" applyProtection="1">
      <alignment horizontal="left" vertical="center" wrapText="1"/>
    </xf>
    <xf numFmtId="0" fontId="73" fillId="2" borderId="22" xfId="18" applyFont="1" applyFill="1" applyBorder="1" applyAlignment="1" applyProtection="1">
      <alignment horizontal="left" vertical="center" wrapText="1"/>
    </xf>
    <xf numFmtId="0" fontId="73" fillId="0" borderId="22" xfId="18" applyFont="1" applyFill="1" applyBorder="1" applyAlignment="1" applyProtection="1">
      <alignment horizontal="left" vertical="center" wrapText="1"/>
    </xf>
    <xf numFmtId="0" fontId="72" fillId="2" borderId="22" xfId="18" applyFont="1" applyFill="1" applyBorder="1" applyAlignment="1" applyProtection="1">
      <alignment horizontal="center" vertical="center"/>
    </xf>
    <xf numFmtId="0" fontId="70" fillId="2" borderId="22" xfId="18" applyFont="1" applyFill="1" applyBorder="1" applyAlignment="1" applyProtection="1">
      <alignment horizontal="left" vertical="center" wrapText="1"/>
    </xf>
    <xf numFmtId="182" fontId="74" fillId="2" borderId="47" xfId="133" applyNumberFormat="1" applyFont="1" applyFill="1" applyBorder="1" applyAlignment="1" applyProtection="1">
      <alignment horizontal="left" vertical="center"/>
    </xf>
    <xf numFmtId="182" fontId="74" fillId="2" borderId="22" xfId="133" applyNumberFormat="1" applyFont="1" applyFill="1" applyBorder="1" applyAlignment="1" applyProtection="1">
      <alignment vertical="center"/>
    </xf>
    <xf numFmtId="0" fontId="72" fillId="2" borderId="47" xfId="18" applyFont="1" applyFill="1" applyBorder="1" applyAlignment="1" applyProtection="1">
      <alignment horizontal="left" vertical="center" wrapText="1"/>
    </xf>
    <xf numFmtId="0" fontId="72" fillId="2" borderId="47" xfId="1" applyFont="1" applyFill="1" applyBorder="1" applyAlignment="1" applyProtection="1">
      <alignment horizontal="left" vertical="center" wrapText="1"/>
    </xf>
    <xf numFmtId="182" fontId="74" fillId="7" borderId="49" xfId="133" applyNumberFormat="1" applyFont="1" applyFill="1" applyBorder="1" applyAlignment="1" applyProtection="1">
      <alignment vertical="center"/>
    </xf>
    <xf numFmtId="182" fontId="74" fillId="7" borderId="10" xfId="133" applyNumberFormat="1" applyFont="1" applyFill="1" applyBorder="1" applyAlignment="1" applyProtection="1">
      <alignment vertical="center"/>
    </xf>
    <xf numFmtId="0" fontId="69" fillId="2" borderId="46" xfId="131" applyFont="1" applyFill="1" applyBorder="1" applyAlignment="1" applyProtection="1">
      <alignment horizontal="left" vertical="center"/>
    </xf>
    <xf numFmtId="0" fontId="69" fillId="2" borderId="19" xfId="131" applyFont="1" applyFill="1" applyBorder="1" applyAlignment="1" applyProtection="1">
      <alignment horizontal="left" vertical="center"/>
    </xf>
    <xf numFmtId="40" fontId="69" fillId="2" borderId="19" xfId="18" applyNumberFormat="1" applyFont="1" applyFill="1" applyBorder="1" applyAlignment="1" applyProtection="1">
      <alignment horizontal="center" vertical="center"/>
    </xf>
    <xf numFmtId="40" fontId="69" fillId="2" borderId="22" xfId="18" applyNumberFormat="1" applyFont="1" applyFill="1" applyBorder="1" applyAlignment="1" applyProtection="1">
      <alignment horizontal="center" vertical="center"/>
    </xf>
    <xf numFmtId="0" fontId="69" fillId="2" borderId="47" xfId="131" applyFont="1" applyFill="1" applyBorder="1" applyAlignment="1" applyProtection="1">
      <alignment horizontal="left" vertical="center" wrapText="1"/>
    </xf>
    <xf numFmtId="0" fontId="70" fillId="2" borderId="22" xfId="138" applyFont="1" applyFill="1" applyBorder="1" applyAlignment="1" applyProtection="1">
      <alignment horizontal="center" vertical="center"/>
    </xf>
    <xf numFmtId="0" fontId="69" fillId="0" borderId="46" xfId="14" applyFont="1" applyBorder="1" applyAlignment="1" applyProtection="1">
      <alignment horizontal="left" vertical="center"/>
    </xf>
    <xf numFmtId="0" fontId="69" fillId="0" borderId="19" xfId="14" applyFont="1" applyBorder="1" applyAlignment="1" applyProtection="1">
      <alignment horizontal="left" vertical="center"/>
    </xf>
    <xf numFmtId="0" fontId="70" fillId="0" borderId="19" xfId="14" applyFont="1" applyBorder="1" applyAlignment="1" applyProtection="1">
      <alignment horizontal="center" vertical="center"/>
    </xf>
    <xf numFmtId="0" fontId="69" fillId="2" borderId="47" xfId="14" applyFont="1" applyFill="1" applyBorder="1" applyAlignment="1" applyProtection="1">
      <alignment horizontal="left" vertical="center"/>
    </xf>
    <xf numFmtId="0" fontId="69" fillId="2" borderId="22" xfId="14" applyFont="1" applyFill="1" applyBorder="1" applyAlignment="1" applyProtection="1">
      <alignment horizontal="left" vertical="center"/>
    </xf>
    <xf numFmtId="0" fontId="69" fillId="2" borderId="22" xfId="14" applyFont="1" applyFill="1" applyBorder="1" applyAlignment="1" applyProtection="1">
      <alignment horizontal="center" vertical="center"/>
    </xf>
    <xf numFmtId="0" fontId="71" fillId="2" borderId="47" xfId="14" applyFont="1" applyFill="1" applyBorder="1" applyAlignment="1" applyProtection="1">
      <alignment horizontal="left" vertical="center"/>
    </xf>
    <xf numFmtId="0" fontId="71" fillId="2" borderId="22" xfId="14" applyFont="1" applyFill="1" applyBorder="1" applyAlignment="1" applyProtection="1">
      <alignment horizontal="left" vertical="center"/>
    </xf>
    <xf numFmtId="0" fontId="71" fillId="2" borderId="22" xfId="14" applyFont="1" applyFill="1" applyBorder="1" applyAlignment="1" applyProtection="1">
      <alignment horizontal="center" vertical="center"/>
    </xf>
    <xf numFmtId="0" fontId="69" fillId="2" borderId="22" xfId="14" applyFont="1" applyFill="1" applyBorder="1" applyAlignment="1" applyProtection="1">
      <alignment horizontal="left" vertical="center" wrapText="1"/>
    </xf>
    <xf numFmtId="0" fontId="69" fillId="0" borderId="46" xfId="133" applyFont="1" applyBorder="1" applyAlignment="1" applyProtection="1">
      <alignment vertical="center" wrapText="1"/>
    </xf>
    <xf numFmtId="0" fontId="69" fillId="0" borderId="19" xfId="133" applyFont="1" applyBorder="1" applyAlignment="1" applyProtection="1">
      <alignment horizontal="left" vertical="center" wrapText="1"/>
    </xf>
    <xf numFmtId="0" fontId="69" fillId="0" borderId="19" xfId="139" applyFont="1" applyBorder="1" applyAlignment="1" applyProtection="1">
      <alignment horizontal="center" vertical="center"/>
    </xf>
    <xf numFmtId="0" fontId="69" fillId="0" borderId="22" xfId="18" applyFont="1" applyBorder="1" applyAlignment="1" applyProtection="1">
      <alignment horizontal="left" vertical="center" wrapText="1"/>
    </xf>
    <xf numFmtId="0" fontId="69" fillId="0" borderId="22" xfId="139" applyFont="1" applyBorder="1" applyAlignment="1" applyProtection="1">
      <alignment horizontal="center" vertical="center"/>
    </xf>
    <xf numFmtId="0" fontId="69" fillId="0" borderId="22" xfId="133" applyFont="1" applyBorder="1" applyAlignment="1" applyProtection="1">
      <alignment horizontal="left" vertical="center" wrapText="1"/>
    </xf>
    <xf numFmtId="0" fontId="69" fillId="0" borderId="22" xfId="133" applyFont="1" applyFill="1" applyBorder="1" applyAlignment="1" applyProtection="1">
      <alignment horizontal="left" vertical="center" wrapText="1"/>
    </xf>
    <xf numFmtId="0" fontId="69" fillId="0" borderId="47" xfId="133" applyFont="1" applyBorder="1" applyAlignment="1" applyProtection="1">
      <alignment vertical="center" wrapText="1"/>
    </xf>
    <xf numFmtId="0" fontId="69" fillId="0" borderId="22" xfId="133" applyFont="1" applyBorder="1" applyProtection="1">
      <alignment vertical="center"/>
    </xf>
    <xf numFmtId="0" fontId="70" fillId="2" borderId="22" xfId="14" applyFont="1" applyFill="1" applyBorder="1" applyAlignment="1" applyProtection="1">
      <alignment horizontal="left" vertical="center" wrapText="1"/>
    </xf>
    <xf numFmtId="0" fontId="69" fillId="0" borderId="46" xfId="14" applyFont="1" applyBorder="1" applyAlignment="1" applyProtection="1">
      <alignment horizontal="left" vertical="center" wrapText="1"/>
    </xf>
    <xf numFmtId="0" fontId="69" fillId="0" borderId="19" xfId="14" applyFont="1" applyBorder="1" applyAlignment="1" applyProtection="1">
      <alignment horizontal="left" vertical="center" wrapText="1"/>
    </xf>
    <xf numFmtId="0" fontId="69" fillId="0" borderId="19" xfId="14" applyFont="1" applyBorder="1" applyAlignment="1" applyProtection="1">
      <alignment horizontal="center" vertical="center" wrapText="1"/>
    </xf>
    <xf numFmtId="0" fontId="69" fillId="0" borderId="22" xfId="14" applyFont="1" applyBorder="1" applyAlignment="1" applyProtection="1">
      <alignment horizontal="center" vertical="center" wrapText="1"/>
    </xf>
    <xf numFmtId="0" fontId="69" fillId="2" borderId="47" xfId="14" applyFont="1" applyFill="1" applyBorder="1" applyAlignment="1" applyProtection="1">
      <alignment horizontal="left" vertical="center" wrapText="1"/>
    </xf>
    <xf numFmtId="0" fontId="69" fillId="0" borderId="22" xfId="127" applyFont="1" applyBorder="1" applyAlignment="1" applyProtection="1">
      <alignment horizontal="left" vertical="center" wrapText="1"/>
    </xf>
    <xf numFmtId="0" fontId="69" fillId="0" borderId="47" xfId="14" applyFont="1" applyBorder="1" applyAlignment="1" applyProtection="1">
      <alignment horizontal="left" vertical="center"/>
    </xf>
    <xf numFmtId="0" fontId="69" fillId="0" borderId="22" xfId="14" applyFont="1" applyBorder="1" applyAlignment="1" applyProtection="1">
      <alignment vertical="center" wrapText="1"/>
    </xf>
    <xf numFmtId="0" fontId="70" fillId="0" borderId="22" xfId="14" applyFont="1" applyBorder="1" applyAlignment="1" applyProtection="1">
      <alignment vertical="center" wrapText="1"/>
    </xf>
    <xf numFmtId="40" fontId="69" fillId="0" borderId="22" xfId="14" applyNumberFormat="1" applyFont="1" applyBorder="1" applyAlignment="1" applyProtection="1">
      <alignment horizontal="center" vertical="center"/>
    </xf>
    <xf numFmtId="0" fontId="69" fillId="0" borderId="47" xfId="14" applyFont="1" applyBorder="1" applyAlignment="1" applyProtection="1">
      <alignment horizontal="left" vertical="center" wrapText="1"/>
    </xf>
    <xf numFmtId="0" fontId="69" fillId="0" borderId="22" xfId="14" applyFont="1" applyBorder="1" applyAlignment="1" applyProtection="1">
      <alignment horizontal="left" vertical="center" wrapText="1"/>
    </xf>
    <xf numFmtId="0" fontId="69" fillId="0" borderId="46" xfId="127" applyFont="1" applyBorder="1" applyAlignment="1" applyProtection="1">
      <alignment horizontal="left" vertical="center"/>
    </xf>
    <xf numFmtId="0" fontId="69" fillId="0" borderId="19" xfId="127" applyFont="1" applyBorder="1" applyAlignment="1" applyProtection="1">
      <alignment horizontal="left" vertical="center" wrapText="1"/>
    </xf>
    <xf numFmtId="0" fontId="70" fillId="0" borderId="19" xfId="127" applyFont="1" applyBorder="1" applyAlignment="1" applyProtection="1">
      <alignment horizontal="center" vertical="center"/>
    </xf>
    <xf numFmtId="0" fontId="70" fillId="0" borderId="47" xfId="127" applyFont="1" applyBorder="1" applyAlignment="1" applyProtection="1">
      <alignment horizontal="left" vertical="center"/>
    </xf>
    <xf numFmtId="0" fontId="70" fillId="0" borderId="22" xfId="127" applyFont="1" applyBorder="1" applyAlignment="1" applyProtection="1">
      <alignment horizontal="center" vertical="center"/>
    </xf>
    <xf numFmtId="0" fontId="69" fillId="0" borderId="47" xfId="127" applyFont="1" applyBorder="1" applyAlignment="1" applyProtection="1">
      <alignment horizontal="left" vertical="center"/>
    </xf>
    <xf numFmtId="0" fontId="69" fillId="0" borderId="48" xfId="127" applyFont="1" applyFill="1" applyBorder="1" applyAlignment="1" applyProtection="1">
      <alignment vertical="center" wrapText="1"/>
    </xf>
    <xf numFmtId="0" fontId="69" fillId="0" borderId="26" xfId="127" applyFont="1" applyFill="1" applyBorder="1" applyAlignment="1" applyProtection="1">
      <alignment horizontal="left" vertical="center" wrapText="1"/>
    </xf>
    <xf numFmtId="0" fontId="70" fillId="0" borderId="26" xfId="127" applyFont="1" applyBorder="1" applyAlignment="1" applyProtection="1">
      <alignment horizontal="center" vertical="center"/>
    </xf>
    <xf numFmtId="182" fontId="74" fillId="7" borderId="10" xfId="133" applyNumberFormat="1" applyFont="1" applyFill="1" applyBorder="1" applyAlignment="1" applyProtection="1">
      <alignment horizontal="center" vertical="center"/>
    </xf>
    <xf numFmtId="0" fontId="70" fillId="0" borderId="19" xfId="18" applyFont="1" applyFill="1" applyBorder="1" applyAlignment="1" applyProtection="1">
      <alignment horizontal="left" vertical="center" wrapText="1"/>
    </xf>
    <xf numFmtId="0" fontId="70" fillId="0" borderId="19" xfId="18" applyFont="1" applyFill="1" applyBorder="1" applyAlignment="1" applyProtection="1">
      <alignment horizontal="center" vertical="center" wrapText="1"/>
    </xf>
    <xf numFmtId="0" fontId="70" fillId="0" borderId="22" xfId="18" applyFont="1" applyFill="1" applyBorder="1" applyAlignment="1" applyProtection="1">
      <alignment horizontal="left" vertical="center" wrapText="1"/>
    </xf>
    <xf numFmtId="0" fontId="70" fillId="0" borderId="22" xfId="18" applyFont="1" applyFill="1" applyBorder="1" applyAlignment="1" applyProtection="1">
      <alignment horizontal="center" vertical="center" wrapText="1"/>
    </xf>
    <xf numFmtId="0" fontId="70" fillId="0" borderId="26" xfId="18" applyFont="1" applyFill="1" applyBorder="1" applyAlignment="1" applyProtection="1">
      <alignment horizontal="left" vertical="center" wrapText="1"/>
    </xf>
    <xf numFmtId="0" fontId="70" fillId="0" borderId="26" xfId="18" applyFont="1" applyFill="1" applyBorder="1" applyAlignment="1" applyProtection="1">
      <alignment horizontal="center" vertical="center" wrapText="1"/>
    </xf>
    <xf numFmtId="182" fontId="76" fillId="7" borderId="49" xfId="133" applyNumberFormat="1" applyFont="1" applyFill="1" applyBorder="1" applyAlignment="1" applyProtection="1">
      <alignment horizontal="left" vertical="center"/>
    </xf>
    <xf numFmtId="0" fontId="69" fillId="0" borderId="46" xfId="127" applyFont="1" applyFill="1" applyBorder="1" applyAlignment="1" applyProtection="1">
      <alignment vertical="center" wrapText="1"/>
    </xf>
    <xf numFmtId="0" fontId="69" fillId="0" borderId="19" xfId="127" applyFont="1" applyFill="1" applyBorder="1" applyAlignment="1" applyProtection="1">
      <alignment horizontal="left" vertical="center" wrapText="1"/>
    </xf>
    <xf numFmtId="0" fontId="70" fillId="0" borderId="47" xfId="18" applyFont="1" applyFill="1" applyBorder="1" applyAlignment="1" applyProtection="1">
      <alignment vertical="center" wrapText="1"/>
    </xf>
    <xf numFmtId="0" fontId="70" fillId="0" borderId="22" xfId="138" applyFont="1" applyFill="1" applyBorder="1" applyAlignment="1" applyProtection="1">
      <alignment horizontal="center" vertical="top"/>
    </xf>
    <xf numFmtId="0" fontId="70" fillId="0" borderId="22" xfId="18" applyFont="1" applyFill="1" applyBorder="1" applyAlignment="1" applyProtection="1">
      <alignment vertical="center" wrapText="1"/>
    </xf>
    <xf numFmtId="0" fontId="70" fillId="0" borderId="26" xfId="18" applyFont="1" applyFill="1" applyBorder="1" applyAlignment="1" applyProtection="1">
      <alignment vertical="center" wrapText="1"/>
    </xf>
    <xf numFmtId="0" fontId="70" fillId="0" borderId="26" xfId="138" applyFont="1" applyFill="1" applyBorder="1" applyAlignment="1" applyProtection="1">
      <alignment horizontal="center" vertical="top"/>
    </xf>
    <xf numFmtId="0" fontId="70" fillId="0" borderId="46" xfId="18" applyFont="1" applyFill="1" applyBorder="1" applyAlignment="1" applyProtection="1">
      <alignment vertical="center" wrapText="1"/>
    </xf>
    <xf numFmtId="0" fontId="70" fillId="0" borderId="19" xfId="18" applyFont="1" applyFill="1" applyBorder="1" applyAlignment="1" applyProtection="1">
      <alignment vertical="center" wrapText="1"/>
    </xf>
    <xf numFmtId="0" fontId="70" fillId="0" borderId="19" xfId="138" applyFont="1" applyFill="1" applyBorder="1" applyAlignment="1" applyProtection="1">
      <alignment horizontal="center" vertical="top"/>
    </xf>
    <xf numFmtId="180" fontId="70" fillId="0" borderId="47" xfId="28" applyFont="1" applyFill="1" applyBorder="1" applyAlignment="1">
      <alignment vertical="center" wrapText="1"/>
    </xf>
    <xf numFmtId="180" fontId="70" fillId="0" borderId="22" xfId="28" applyFont="1" applyFill="1" applyBorder="1" applyAlignment="1">
      <alignment horizontal="left" vertical="center" wrapText="1"/>
    </xf>
    <xf numFmtId="180" fontId="70" fillId="0" borderId="22" xfId="28" applyFont="1" applyFill="1" applyBorder="1" applyAlignment="1">
      <alignment horizontal="center" vertical="top"/>
    </xf>
    <xf numFmtId="180" fontId="70" fillId="0" borderId="22" xfId="28" applyFont="1" applyFill="1" applyBorder="1" applyAlignment="1">
      <alignment vertical="center" wrapText="1"/>
    </xf>
    <xf numFmtId="180" fontId="70" fillId="0" borderId="47" xfId="28" applyFont="1" applyFill="1" applyBorder="1" applyAlignment="1">
      <alignment horizontal="left" vertical="center" wrapText="1"/>
    </xf>
    <xf numFmtId="180" fontId="70" fillId="0" borderId="48" xfId="28" applyFont="1" applyFill="1" applyBorder="1" applyAlignment="1">
      <alignment vertical="center" wrapText="1"/>
    </xf>
    <xf numFmtId="180" fontId="70" fillId="0" borderId="26" xfId="28" applyFont="1" applyFill="1" applyBorder="1" applyAlignment="1">
      <alignment horizontal="left" vertical="center" wrapText="1"/>
    </xf>
    <xf numFmtId="180" fontId="70" fillId="0" borderId="26" xfId="28" applyFont="1" applyFill="1" applyBorder="1" applyAlignment="1">
      <alignment horizontal="center" vertical="top"/>
    </xf>
    <xf numFmtId="180" fontId="70" fillId="0" borderId="19" xfId="28" applyFont="1" applyFill="1" applyBorder="1" applyAlignment="1">
      <alignment horizontal="center" vertical="top"/>
    </xf>
    <xf numFmtId="180" fontId="70" fillId="0" borderId="26" xfId="28" applyFont="1" applyFill="1" applyBorder="1" applyAlignment="1">
      <alignment vertical="center" wrapText="1"/>
    </xf>
    <xf numFmtId="180" fontId="70" fillId="0" borderId="22" xfId="28" applyFont="1" applyFill="1" applyBorder="1" applyAlignment="1">
      <alignment horizontal="center" vertical="center" wrapText="1"/>
    </xf>
    <xf numFmtId="180" fontId="70" fillId="0" borderId="46" xfId="28" applyFont="1" applyFill="1" applyBorder="1" applyAlignment="1">
      <alignment vertical="center" wrapText="1"/>
    </xf>
    <xf numFmtId="180" fontId="70" fillId="0" borderId="19" xfId="28" applyFont="1" applyFill="1" applyBorder="1" applyAlignment="1">
      <alignment vertical="center" wrapText="1"/>
    </xf>
    <xf numFmtId="0" fontId="70" fillId="0" borderId="46" xfId="18" applyFont="1" applyFill="1" applyBorder="1" applyAlignment="1" applyProtection="1">
      <alignment horizontal="left" vertical="center" wrapText="1"/>
    </xf>
    <xf numFmtId="0" fontId="70" fillId="0" borderId="19" xfId="138" applyFont="1" applyFill="1" applyBorder="1" applyAlignment="1" applyProtection="1">
      <alignment horizontal="center" vertical="center"/>
    </xf>
    <xf numFmtId="0" fontId="70" fillId="0" borderId="47" xfId="18" applyFont="1" applyFill="1" applyBorder="1" applyAlignment="1" applyProtection="1">
      <alignment horizontal="left" vertical="center" wrapText="1"/>
    </xf>
    <xf numFmtId="0" fontId="70" fillId="0" borderId="22" xfId="138" applyFont="1" applyFill="1" applyBorder="1" applyAlignment="1" applyProtection="1">
      <alignment horizontal="center" vertical="center"/>
    </xf>
    <xf numFmtId="183" fontId="13" fillId="0" borderId="22" xfId="17" applyNumberFormat="1" applyFont="1" applyFill="1" applyBorder="1" applyAlignment="1" applyProtection="1">
      <alignment horizontal="left" vertical="center"/>
    </xf>
    <xf numFmtId="0" fontId="70" fillId="0" borderId="52" xfId="18" applyFont="1" applyFill="1" applyBorder="1" applyAlignment="1" applyProtection="1">
      <alignment horizontal="left" vertical="center" wrapText="1"/>
    </xf>
    <xf numFmtId="0" fontId="70" fillId="0" borderId="52" xfId="18" applyFont="1" applyFill="1" applyBorder="1" applyAlignment="1" applyProtection="1">
      <alignment horizontal="center" vertical="center" wrapText="1"/>
    </xf>
    <xf numFmtId="182" fontId="74" fillId="7" borderId="9" xfId="133" applyNumberFormat="1" applyFont="1" applyFill="1" applyBorder="1" applyAlignment="1" applyProtection="1">
      <alignment horizontal="center" vertical="center"/>
    </xf>
    <xf numFmtId="182" fontId="74" fillId="7" borderId="9" xfId="133" applyNumberFormat="1" applyFont="1" applyFill="1" applyBorder="1" applyAlignment="1" applyProtection="1">
      <alignment vertical="center"/>
    </xf>
    <xf numFmtId="0" fontId="70" fillId="0" borderId="55" xfId="127" applyFont="1" applyBorder="1" applyAlignment="1" applyProtection="1">
      <alignment horizontal="center" vertical="center"/>
    </xf>
    <xf numFmtId="179" fontId="13" fillId="4" borderId="55" xfId="0" applyNumberFormat="1" applyFont="1" applyFill="1" applyBorder="1" applyAlignment="1" applyProtection="1">
      <alignment horizontal="right" vertical="center"/>
      <protection locked="0"/>
    </xf>
    <xf numFmtId="4" fontId="13" fillId="0" borderId="58" xfId="0" applyNumberFormat="1" applyFont="1" applyFill="1" applyBorder="1" applyAlignment="1" applyProtection="1">
      <alignment horizontal="right" vertical="center"/>
    </xf>
    <xf numFmtId="0" fontId="78" fillId="7" borderId="10" xfId="0" applyFont="1" applyFill="1" applyBorder="1" applyAlignment="1" applyProtection="1">
      <alignment vertical="center" wrapText="1"/>
    </xf>
    <xf numFmtId="182" fontId="50" fillId="7" borderId="10" xfId="133" applyNumberFormat="1" applyFont="1" applyFill="1" applyBorder="1" applyAlignment="1" applyProtection="1">
      <alignment horizontal="center" vertical="center"/>
    </xf>
    <xf numFmtId="182" fontId="50" fillId="7" borderId="9" xfId="133" applyNumberFormat="1" applyFont="1" applyFill="1" applyBorder="1" applyAlignment="1" applyProtection="1">
      <alignment horizontal="center" vertical="center"/>
    </xf>
    <xf numFmtId="182" fontId="50" fillId="7" borderId="10" xfId="133" applyNumberFormat="1" applyFont="1" applyFill="1" applyBorder="1" applyAlignment="1" applyProtection="1">
      <alignment vertical="center"/>
    </xf>
    <xf numFmtId="0" fontId="13" fillId="0" borderId="19" xfId="0" applyFont="1" applyFill="1" applyBorder="1" applyAlignment="1" applyProtection="1">
      <alignment horizontal="center" vertical="center" wrapText="1"/>
    </xf>
    <xf numFmtId="0" fontId="13" fillId="0" borderId="22" xfId="0" applyFont="1" applyBorder="1" applyAlignment="1" applyProtection="1">
      <alignment horizontal="center" vertical="center" wrapText="1"/>
    </xf>
    <xf numFmtId="0" fontId="79" fillId="7" borderId="0" xfId="0" applyFont="1" applyFill="1" applyBorder="1" applyAlignment="1" applyProtection="1">
      <alignment horizontal="center" vertical="center" wrapText="1"/>
    </xf>
    <xf numFmtId="0" fontId="9" fillId="0" borderId="0" xfId="0" applyFont="1" applyAlignment="1" applyProtection="1">
      <alignment wrapText="1"/>
    </xf>
    <xf numFmtId="2" fontId="22" fillId="0" borderId="0" xfId="0" applyNumberFormat="1" applyFont="1" applyBorder="1" applyAlignment="1" applyProtection="1">
      <alignment horizontal="right" vertical="center" wrapText="1" readingOrder="1"/>
    </xf>
    <xf numFmtId="0" fontId="9" fillId="4" borderId="0" xfId="0" applyFont="1" applyFill="1" applyAlignment="1" applyProtection="1">
      <alignment wrapText="1"/>
      <protection locked="0"/>
    </xf>
    <xf numFmtId="3" fontId="13" fillId="0" borderId="19" xfId="0" applyNumberFormat="1" applyFont="1" applyFill="1" applyBorder="1" applyAlignment="1" applyProtection="1">
      <alignment horizontal="center" vertical="center" wrapText="1"/>
    </xf>
    <xf numFmtId="0" fontId="80" fillId="4" borderId="0" xfId="0" applyFont="1" applyFill="1" applyAlignment="1" applyProtection="1">
      <alignment wrapText="1"/>
      <protection locked="0"/>
    </xf>
    <xf numFmtId="0" fontId="13" fillId="0" borderId="26" xfId="0" applyFont="1" applyFill="1" applyBorder="1" applyAlignment="1" applyProtection="1">
      <alignment horizontal="center" vertical="center" wrapText="1"/>
    </xf>
    <xf numFmtId="177" fontId="35" fillId="3" borderId="49" xfId="17" applyNumberFormat="1" applyFont="1" applyFill="1" applyBorder="1" applyAlignment="1" applyProtection="1">
      <alignment horizontal="left" vertical="center"/>
    </xf>
    <xf numFmtId="177" fontId="15" fillId="3" borderId="49" xfId="17" applyNumberFormat="1" applyFont="1" applyFill="1" applyBorder="1" applyAlignment="1" applyProtection="1">
      <alignment horizontal="left" vertical="center"/>
    </xf>
    <xf numFmtId="0" fontId="36" fillId="0" borderId="55" xfId="104" applyFont="1" applyBorder="1" applyAlignment="1" applyProtection="1">
      <alignment horizontal="left" vertical="center" wrapText="1"/>
    </xf>
    <xf numFmtId="180" fontId="13" fillId="0" borderId="55" xfId="90" applyFont="1" applyFill="1" applyBorder="1" applyAlignment="1" applyProtection="1">
      <alignment horizontal="left" vertical="center" wrapText="1"/>
    </xf>
    <xf numFmtId="180" fontId="13" fillId="0" borderId="22" xfId="90" applyFont="1" applyFill="1" applyBorder="1" applyAlignment="1" applyProtection="1">
      <alignment horizontal="left" vertical="center" wrapText="1"/>
    </xf>
    <xf numFmtId="0" fontId="13" fillId="0" borderId="22" xfId="104" applyFont="1" applyFill="1" applyBorder="1" applyAlignment="1" applyProtection="1">
      <alignment horizontal="left" vertical="center" wrapText="1"/>
    </xf>
    <xf numFmtId="180" fontId="13" fillId="0" borderId="22" xfId="67" applyFont="1" applyFill="1" applyBorder="1" applyAlignment="1" applyProtection="1">
      <alignment horizontal="left" vertical="center"/>
    </xf>
    <xf numFmtId="0" fontId="13" fillId="0" borderId="22" xfId="140" applyFont="1" applyFill="1" applyBorder="1" applyAlignment="1" applyProtection="1">
      <alignment horizontal="left" vertical="center" wrapText="1"/>
    </xf>
    <xf numFmtId="0" fontId="13" fillId="3" borderId="22" xfId="104" applyFont="1" applyFill="1" applyBorder="1" applyAlignment="1" applyProtection="1">
      <alignment horizontal="left" vertical="center" wrapText="1"/>
    </xf>
    <xf numFmtId="180" fontId="22" fillId="0" borderId="22" xfId="90" applyFont="1" applyFill="1" applyBorder="1" applyAlignment="1" applyProtection="1">
      <alignment horizontal="left" vertical="center" wrapText="1"/>
    </xf>
    <xf numFmtId="0" fontId="13" fillId="3" borderId="26" xfId="104" applyFont="1" applyFill="1" applyBorder="1" applyAlignment="1" applyProtection="1">
      <alignment horizontal="left" vertical="center" wrapText="1"/>
    </xf>
    <xf numFmtId="180" fontId="13" fillId="0" borderId="26" xfId="90" applyFont="1" applyFill="1" applyBorder="1" applyAlignment="1" applyProtection="1">
      <alignment horizontal="left" vertical="center" wrapText="1"/>
    </xf>
    <xf numFmtId="0" fontId="3" fillId="0" borderId="19" xfId="20" applyFont="1" applyBorder="1" applyAlignment="1" applyProtection="1">
      <alignment horizontal="left" vertical="center" wrapText="1"/>
    </xf>
    <xf numFmtId="180" fontId="3" fillId="0" borderId="22" xfId="90" applyFont="1" applyFill="1" applyBorder="1" applyAlignment="1" applyProtection="1">
      <alignment horizontal="left" vertical="center" wrapText="1"/>
    </xf>
    <xf numFmtId="0" fontId="3" fillId="2" borderId="22" xfId="10" applyFont="1" applyFill="1" applyBorder="1" applyAlignment="1" applyProtection="1">
      <alignment horizontal="left" vertical="center" wrapText="1"/>
    </xf>
    <xf numFmtId="0" fontId="3" fillId="0" borderId="22" xfId="10" applyFont="1" applyFill="1" applyBorder="1" applyAlignment="1" applyProtection="1">
      <alignment horizontal="left" vertical="center" wrapText="1"/>
    </xf>
    <xf numFmtId="0" fontId="3" fillId="0" borderId="22" xfId="10" applyFont="1" applyBorder="1" applyAlignment="1" applyProtection="1">
      <alignment horizontal="left" vertical="center" wrapText="1"/>
    </xf>
    <xf numFmtId="0" fontId="3" fillId="3" borderId="22" xfId="10" applyFont="1" applyFill="1" applyBorder="1" applyAlignment="1" applyProtection="1">
      <alignment horizontal="left" vertical="center" wrapText="1"/>
    </xf>
    <xf numFmtId="0" fontId="3" fillId="2" borderId="26" xfId="10" applyFont="1" applyFill="1" applyBorder="1" applyAlignment="1" applyProtection="1">
      <alignment horizontal="left" vertical="center" wrapText="1"/>
    </xf>
    <xf numFmtId="0" fontId="3" fillId="0" borderId="26" xfId="20" applyFont="1" applyBorder="1" applyAlignment="1" applyProtection="1">
      <alignment horizontal="left" vertical="center" wrapText="1"/>
    </xf>
    <xf numFmtId="0" fontId="3" fillId="2" borderId="19" xfId="10" applyFont="1" applyFill="1" applyBorder="1" applyAlignment="1" applyProtection="1">
      <alignment horizontal="left" vertical="center" wrapText="1"/>
    </xf>
    <xf numFmtId="0" fontId="3" fillId="0" borderId="19" xfId="10" applyFont="1" applyBorder="1" applyAlignment="1" applyProtection="1">
      <alignment horizontal="left" vertical="center" wrapText="1"/>
    </xf>
    <xf numFmtId="0" fontId="3" fillId="2" borderId="25" xfId="10" applyFont="1" applyFill="1" applyBorder="1" applyAlignment="1" applyProtection="1">
      <alignment horizontal="left" vertical="center" wrapText="1"/>
    </xf>
    <xf numFmtId="0" fontId="3" fillId="0" borderId="25" xfId="10" applyFont="1" applyBorder="1" applyAlignment="1" applyProtection="1">
      <alignment horizontal="left" vertical="center" wrapText="1"/>
    </xf>
    <xf numFmtId="0" fontId="3" fillId="0" borderId="25" xfId="20" applyFont="1" applyBorder="1" applyAlignment="1" applyProtection="1">
      <alignment horizontal="left" vertical="center" wrapText="1"/>
    </xf>
    <xf numFmtId="182" fontId="50" fillId="7" borderId="7" xfId="133" applyNumberFormat="1" applyFont="1" applyFill="1" applyBorder="1" applyAlignment="1" applyProtection="1">
      <alignment vertical="center"/>
    </xf>
    <xf numFmtId="0" fontId="15" fillId="0" borderId="27" xfId="0" applyFont="1" applyFill="1" applyBorder="1" applyAlignment="1" applyProtection="1">
      <alignment horizontal="center" vertical="center" wrapText="1"/>
    </xf>
    <xf numFmtId="0" fontId="15" fillId="0" borderId="21" xfId="0" applyFont="1" applyFill="1" applyBorder="1" applyAlignment="1" applyProtection="1">
      <alignment horizontal="center" vertical="center" wrapText="1"/>
    </xf>
    <xf numFmtId="0" fontId="13" fillId="0" borderId="23" xfId="0" applyFont="1" applyBorder="1" applyAlignment="1" applyProtection="1">
      <alignment vertical="center" wrapText="1" readingOrder="1"/>
    </xf>
    <xf numFmtId="0" fontId="12" fillId="0" borderId="20" xfId="0" applyFont="1" applyBorder="1" applyAlignment="1" applyProtection="1">
      <alignment horizontal="left" vertical="center" wrapText="1" readingOrder="1"/>
    </xf>
    <xf numFmtId="0" fontId="13" fillId="0" borderId="23" xfId="0" applyFont="1" applyBorder="1" applyAlignment="1" applyProtection="1">
      <alignment wrapText="1"/>
    </xf>
    <xf numFmtId="0" fontId="13" fillId="0" borderId="29" xfId="0" applyFont="1" applyBorder="1" applyAlignment="1" applyProtection="1">
      <alignment wrapText="1"/>
    </xf>
    <xf numFmtId="0" fontId="12" fillId="0" borderId="23" xfId="0" applyFont="1" applyBorder="1" applyAlignment="1" applyProtection="1">
      <alignment horizontal="left" vertical="center" wrapText="1" readingOrder="1"/>
    </xf>
    <xf numFmtId="0" fontId="13" fillId="0" borderId="20" xfId="0" applyFont="1" applyBorder="1" applyAlignment="1" applyProtection="1">
      <alignment wrapText="1"/>
    </xf>
    <xf numFmtId="0" fontId="78" fillId="7" borderId="7" xfId="0" applyFont="1" applyFill="1" applyBorder="1" applyAlignment="1" applyProtection="1">
      <alignment horizontal="left" vertical="center" wrapText="1"/>
    </xf>
    <xf numFmtId="0" fontId="78" fillId="7" borderId="9" xfId="0" applyFont="1" applyFill="1" applyBorder="1" applyAlignment="1" applyProtection="1">
      <alignment vertical="center" wrapText="1"/>
    </xf>
    <xf numFmtId="180" fontId="50" fillId="0" borderId="67" xfId="90" applyFont="1" applyFill="1" applyBorder="1" applyAlignment="1" applyProtection="1">
      <alignment horizontal="left" vertical="center" wrapText="1"/>
    </xf>
    <xf numFmtId="180" fontId="50" fillId="0" borderId="21" xfId="90" applyFont="1" applyFill="1" applyBorder="1" applyAlignment="1" applyProtection="1">
      <alignment horizontal="left" vertical="center" wrapText="1"/>
    </xf>
    <xf numFmtId="0" fontId="50" fillId="0" borderId="27" xfId="20" applyFont="1" applyBorder="1" applyAlignment="1" applyProtection="1">
      <alignment horizontal="left" vertical="center"/>
    </xf>
    <xf numFmtId="0" fontId="12" fillId="0" borderId="64" xfId="0" applyFont="1" applyBorder="1" applyAlignment="1" applyProtection="1">
      <alignment horizontal="left" vertical="center" wrapText="1" readingOrder="1"/>
    </xf>
    <xf numFmtId="43" fontId="35" fillId="0" borderId="10" xfId="17" applyNumberFormat="1" applyFont="1" applyFill="1" applyBorder="1" applyAlignment="1" applyProtection="1"/>
    <xf numFmtId="43" fontId="15" fillId="0" borderId="10" xfId="17" applyNumberFormat="1" applyFont="1" applyFill="1" applyBorder="1" applyAlignment="1" applyProtection="1">
      <alignment vertical="center"/>
    </xf>
    <xf numFmtId="43" fontId="28" fillId="6" borderId="5" xfId="11" applyNumberFormat="1" applyFont="1" applyFill="1" applyBorder="1" applyAlignment="1" applyProtection="1">
      <alignment horizontal="center" vertical="center"/>
    </xf>
    <xf numFmtId="43" fontId="74" fillId="7" borderId="10" xfId="133" applyNumberFormat="1" applyFont="1" applyFill="1" applyBorder="1" applyAlignment="1" applyProtection="1">
      <alignment horizontal="center" vertical="center"/>
    </xf>
    <xf numFmtId="43" fontId="28" fillId="0" borderId="18" xfId="11" applyNumberFormat="1" applyFont="1" applyFill="1" applyBorder="1" applyAlignment="1" applyProtection="1">
      <alignment horizontal="left" vertical="center" wrapText="1"/>
    </xf>
    <xf numFmtId="43" fontId="13" fillId="0" borderId="0" xfId="11" applyNumberFormat="1" applyFont="1" applyProtection="1">
      <alignment vertical="center"/>
    </xf>
    <xf numFmtId="43" fontId="35" fillId="3" borderId="10" xfId="17" applyNumberFormat="1" applyFont="1" applyFill="1" applyBorder="1" applyAlignment="1" applyProtection="1">
      <alignment horizontal="left"/>
    </xf>
    <xf numFmtId="43" fontId="15" fillId="3" borderId="10" xfId="17" applyNumberFormat="1" applyFont="1" applyFill="1" applyBorder="1" applyAlignment="1" applyProtection="1">
      <alignment horizontal="left" vertical="center"/>
    </xf>
    <xf numFmtId="43" fontId="50" fillId="7" borderId="10" xfId="133" applyNumberFormat="1" applyFont="1" applyFill="1" applyBorder="1" applyAlignment="1" applyProtection="1">
      <alignment vertical="center"/>
    </xf>
    <xf numFmtId="43" fontId="28" fillId="3" borderId="18" xfId="11" applyNumberFormat="1" applyFont="1" applyFill="1" applyBorder="1" applyAlignment="1" applyProtection="1">
      <alignment horizontal="left" vertical="center" wrapText="1"/>
    </xf>
    <xf numFmtId="43" fontId="13" fillId="3" borderId="0" xfId="11" applyNumberFormat="1" applyFont="1" applyFill="1" applyAlignment="1" applyProtection="1">
      <alignment horizontal="left" vertical="center"/>
    </xf>
    <xf numFmtId="43" fontId="35" fillId="3" borderId="10" xfId="17" applyNumberFormat="1" applyFont="1" applyFill="1" applyBorder="1" applyAlignment="1" applyProtection="1">
      <alignment horizontal="left" vertical="center"/>
    </xf>
    <xf numFmtId="43" fontId="78" fillId="7" borderId="10" xfId="0" applyNumberFormat="1" applyFont="1" applyFill="1" applyBorder="1" applyAlignment="1" applyProtection="1">
      <alignment vertical="center" wrapText="1"/>
    </xf>
    <xf numFmtId="43" fontId="7" fillId="3" borderId="0" xfId="12" applyNumberFormat="1" applyFont="1" applyFill="1" applyBorder="1" applyAlignment="1" applyProtection="1">
      <alignment horizontal="left" vertical="center" wrapText="1"/>
    </xf>
    <xf numFmtId="43" fontId="8" fillId="3" borderId="0" xfId="9" applyNumberFormat="1" applyFont="1" applyFill="1" applyAlignment="1" applyProtection="1">
      <alignment vertical="center"/>
    </xf>
    <xf numFmtId="43" fontId="40" fillId="3" borderId="0" xfId="0" applyNumberFormat="1" applyFont="1" applyFill="1" applyAlignment="1" applyProtection="1">
      <alignment vertical="center"/>
    </xf>
    <xf numFmtId="43" fontId="20" fillId="3" borderId="0" xfId="15" applyNumberFormat="1" applyFont="1" applyFill="1" applyAlignment="1" applyProtection="1">
      <alignment horizontal="left" vertical="center"/>
    </xf>
    <xf numFmtId="177" fontId="28" fillId="6" borderId="5" xfId="11" applyNumberFormat="1" applyFont="1" applyFill="1" applyBorder="1" applyAlignment="1" applyProtection="1">
      <alignment horizontal="center" vertical="center"/>
    </xf>
    <xf numFmtId="177" fontId="25" fillId="0" borderId="0" xfId="0" applyNumberFormat="1" applyFont="1" applyFill="1" applyBorder="1" applyAlignment="1" applyProtection="1">
      <alignment horizontal="center" vertical="center"/>
    </xf>
    <xf numFmtId="177" fontId="25" fillId="0" borderId="0" xfId="0" applyNumberFormat="1" applyFont="1" applyFill="1" applyBorder="1" applyAlignment="1" applyProtection="1">
      <alignment horizontal="right" vertical="center"/>
    </xf>
    <xf numFmtId="182" fontId="50" fillId="7" borderId="9" xfId="133" applyNumberFormat="1" applyFont="1" applyFill="1" applyBorder="1" applyAlignment="1" applyProtection="1">
      <alignment vertical="center"/>
    </xf>
    <xf numFmtId="182" fontId="74" fillId="7" borderId="10" xfId="133" applyNumberFormat="1" applyFont="1" applyFill="1" applyBorder="1" applyAlignment="1" applyProtection="1">
      <alignment vertical="center"/>
      <protection locked="0"/>
    </xf>
    <xf numFmtId="182" fontId="74" fillId="7" borderId="10" xfId="133" applyNumberFormat="1" applyFont="1" applyFill="1" applyBorder="1" applyAlignment="1" applyProtection="1">
      <alignment horizontal="center" vertical="center"/>
      <protection locked="0"/>
    </xf>
    <xf numFmtId="182" fontId="50" fillId="7" borderId="10" xfId="133" applyNumberFormat="1" applyFont="1" applyFill="1" applyBorder="1" applyAlignment="1" applyProtection="1">
      <alignment vertical="center"/>
      <protection locked="0"/>
    </xf>
    <xf numFmtId="0" fontId="78" fillId="7" borderId="10" xfId="0" applyFont="1" applyFill="1" applyBorder="1" applyAlignment="1" applyProtection="1">
      <alignment vertical="center" wrapText="1"/>
      <protection locked="0"/>
    </xf>
    <xf numFmtId="43" fontId="13" fillId="0" borderId="22" xfId="0" applyNumberFormat="1" applyFont="1" applyFill="1" applyBorder="1" applyAlignment="1" applyProtection="1">
      <alignment horizontal="right" vertical="center" wrapText="1"/>
    </xf>
    <xf numFmtId="43" fontId="74" fillId="7" borderId="10" xfId="133" applyNumberFormat="1" applyFont="1" applyFill="1" applyBorder="1" applyAlignment="1" applyProtection="1">
      <alignment vertical="center"/>
    </xf>
    <xf numFmtId="43" fontId="13" fillId="0" borderId="55" xfId="0" applyNumberFormat="1" applyFont="1" applyFill="1" applyBorder="1" applyAlignment="1" applyProtection="1">
      <alignment horizontal="right" vertical="center" wrapText="1"/>
    </xf>
    <xf numFmtId="0" fontId="13" fillId="0" borderId="19" xfId="0" applyFont="1" applyFill="1" applyBorder="1" applyAlignment="1">
      <alignment horizontal="left" vertical="center" wrapText="1"/>
    </xf>
    <xf numFmtId="0" fontId="13" fillId="0" borderId="19" xfId="0" applyFont="1" applyFill="1" applyBorder="1" applyAlignment="1">
      <alignment horizontal="center" vertical="center" wrapText="1"/>
    </xf>
    <xf numFmtId="0" fontId="13" fillId="0" borderId="22" xfId="0" applyFont="1" applyFill="1" applyBorder="1" applyAlignment="1">
      <alignment horizontal="left" vertical="center" wrapText="1"/>
    </xf>
    <xf numFmtId="0" fontId="13" fillId="0" borderId="22" xfId="0" applyFont="1" applyFill="1" applyBorder="1" applyAlignment="1">
      <alignment horizontal="center" vertical="center" wrapText="1"/>
    </xf>
    <xf numFmtId="0" fontId="13" fillId="0" borderId="26" xfId="0" applyFont="1" applyFill="1" applyBorder="1" applyAlignment="1">
      <alignment horizontal="left" vertical="center" wrapText="1"/>
    </xf>
    <xf numFmtId="0" fontId="13" fillId="0" borderId="26" xfId="0" applyFont="1" applyFill="1" applyBorder="1" applyAlignment="1">
      <alignment horizontal="center" vertical="center" wrapText="1"/>
    </xf>
    <xf numFmtId="0" fontId="13" fillId="0" borderId="28" xfId="0" applyFont="1" applyFill="1" applyBorder="1" applyAlignment="1" applyProtection="1">
      <alignment horizontal="center" vertical="center" wrapText="1"/>
    </xf>
    <xf numFmtId="0" fontId="21" fillId="0" borderId="19" xfId="0" applyFont="1" applyFill="1" applyBorder="1" applyAlignment="1">
      <alignment horizontal="center" vertical="center" wrapText="1"/>
    </xf>
    <xf numFmtId="0" fontId="21" fillId="0" borderId="22" xfId="0" applyFont="1" applyFill="1" applyBorder="1" applyAlignment="1">
      <alignment horizontal="center" vertical="center" wrapText="1"/>
    </xf>
    <xf numFmtId="9" fontId="28" fillId="0" borderId="13" xfId="27" applyFont="1" applyFill="1" applyBorder="1" applyAlignment="1" applyProtection="1">
      <alignment horizontal="left" vertical="center"/>
    </xf>
    <xf numFmtId="14" fontId="34" fillId="4" borderId="0" xfId="0" applyNumberFormat="1" applyFont="1" applyFill="1" applyBorder="1" applyProtection="1">
      <alignment vertical="center"/>
      <protection locked="0"/>
    </xf>
    <xf numFmtId="0" fontId="45" fillId="5" borderId="0" xfId="0" applyFont="1" applyFill="1" applyBorder="1" applyAlignment="1" applyProtection="1">
      <alignment horizontal="center" vertical="center" wrapText="1"/>
      <protection locked="0"/>
    </xf>
    <xf numFmtId="0" fontId="34" fillId="0" borderId="16" xfId="0" applyFont="1" applyFill="1" applyBorder="1" applyAlignment="1" applyProtection="1">
      <alignment horizontal="center" vertical="center"/>
      <protection locked="0"/>
    </xf>
    <xf numFmtId="0" fontId="34" fillId="0" borderId="11" xfId="0" applyFont="1" applyFill="1" applyBorder="1" applyAlignment="1" applyProtection="1">
      <alignment horizontal="center" vertical="center"/>
      <protection locked="0"/>
    </xf>
    <xf numFmtId="0" fontId="34" fillId="0" borderId="17" xfId="0" applyFont="1" applyFill="1" applyBorder="1" applyAlignment="1" applyProtection="1">
      <alignment horizontal="center" vertical="center"/>
      <protection locked="0"/>
    </xf>
    <xf numFmtId="0" fontId="34" fillId="0" borderId="0" xfId="0" applyFont="1" applyBorder="1" applyAlignment="1" applyProtection="1">
      <alignment horizontal="left" vertical="center" wrapText="1"/>
    </xf>
    <xf numFmtId="0" fontId="70" fillId="0" borderId="47" xfId="18" applyFont="1" applyFill="1" applyBorder="1" applyAlignment="1" applyProtection="1">
      <alignment horizontal="left" vertical="center" wrapText="1"/>
    </xf>
    <xf numFmtId="0" fontId="70" fillId="0" borderId="48" xfId="18" applyFont="1" applyFill="1" applyBorder="1" applyAlignment="1" applyProtection="1">
      <alignment horizontal="left" vertical="center" wrapText="1"/>
    </xf>
    <xf numFmtId="0" fontId="70" fillId="0" borderId="46" xfId="18" applyFont="1" applyFill="1" applyBorder="1" applyAlignment="1" applyProtection="1">
      <alignment horizontal="left" vertical="center" wrapText="1"/>
    </xf>
    <xf numFmtId="0" fontId="70" fillId="0" borderId="51" xfId="18" applyFont="1" applyFill="1" applyBorder="1" applyAlignment="1" applyProtection="1">
      <alignment horizontal="left" vertical="center" wrapText="1"/>
    </xf>
    <xf numFmtId="0" fontId="69" fillId="2" borderId="47" xfId="18" applyFont="1" applyFill="1" applyBorder="1" applyAlignment="1" applyProtection="1">
      <alignment horizontal="left" vertical="center" wrapText="1"/>
    </xf>
    <xf numFmtId="0" fontId="69" fillId="2" borderId="47" xfId="14" applyFont="1" applyFill="1" applyBorder="1" applyAlignment="1" applyProtection="1">
      <alignment horizontal="left" vertical="center"/>
    </xf>
    <xf numFmtId="0" fontId="69" fillId="0" borderId="47" xfId="133" applyFont="1" applyBorder="1" applyAlignment="1" applyProtection="1">
      <alignment horizontal="left" vertical="center" wrapText="1"/>
    </xf>
    <xf numFmtId="0" fontId="13" fillId="0" borderId="46" xfId="117" applyFont="1" applyBorder="1" applyAlignment="1" applyProtection="1">
      <alignment horizontal="left" vertical="center"/>
    </xf>
    <xf numFmtId="0" fontId="13" fillId="0" borderId="47" xfId="117" applyFont="1" applyBorder="1" applyAlignment="1" applyProtection="1">
      <alignment horizontal="left" vertical="center"/>
    </xf>
    <xf numFmtId="0" fontId="13" fillId="0" borderId="50" xfId="117" applyFont="1" applyBorder="1" applyAlignment="1" applyProtection="1">
      <alignment horizontal="left" vertical="center"/>
    </xf>
    <xf numFmtId="180" fontId="70" fillId="0" borderId="47" xfId="28" applyFont="1" applyFill="1" applyBorder="1" applyAlignment="1">
      <alignment vertical="center" wrapText="1"/>
    </xf>
    <xf numFmtId="180" fontId="70" fillId="0" borderId="47" xfId="28" applyFont="1" applyFill="1" applyBorder="1" applyAlignment="1">
      <alignment horizontal="left" vertical="center" wrapText="1"/>
    </xf>
    <xf numFmtId="178" fontId="12" fillId="0" borderId="47" xfId="19" applyNumberFormat="1" applyFont="1" applyFill="1" applyBorder="1" applyAlignment="1" applyProtection="1">
      <alignment horizontal="left" vertical="center" wrapText="1"/>
    </xf>
    <xf numFmtId="178" fontId="77" fillId="0" borderId="47" xfId="19" applyNumberFormat="1" applyFont="1" applyFill="1" applyBorder="1" applyAlignment="1" applyProtection="1">
      <alignment horizontal="left" vertical="center" wrapText="1"/>
    </xf>
    <xf numFmtId="176" fontId="47" fillId="5" borderId="14" xfId="11" applyNumberFormat="1" applyFont="1" applyFill="1" applyBorder="1" applyAlignment="1" applyProtection="1">
      <alignment horizontal="center" vertical="center" wrapText="1"/>
    </xf>
    <xf numFmtId="176" fontId="47" fillId="5" borderId="14" xfId="11" applyNumberFormat="1" applyFont="1" applyFill="1" applyBorder="1" applyAlignment="1" applyProtection="1">
      <alignment horizontal="center" vertical="center"/>
    </xf>
    <xf numFmtId="177" fontId="28" fillId="6" borderId="7" xfId="11" applyNumberFormat="1" applyFont="1" applyFill="1" applyBorder="1" applyAlignment="1" applyProtection="1">
      <alignment horizontal="center" vertical="center"/>
    </xf>
    <xf numFmtId="177" fontId="28" fillId="6" borderId="10" xfId="11" applyNumberFormat="1" applyFont="1" applyFill="1" applyBorder="1" applyAlignment="1" applyProtection="1">
      <alignment horizontal="center" vertical="center"/>
    </xf>
    <xf numFmtId="177" fontId="28" fillId="6" borderId="9" xfId="11" applyNumberFormat="1" applyFont="1" applyFill="1" applyBorder="1" applyAlignment="1" applyProtection="1">
      <alignment horizontal="center" vertical="center"/>
    </xf>
    <xf numFmtId="0" fontId="70" fillId="0" borderId="50" xfId="18" applyFont="1" applyFill="1" applyBorder="1" applyAlignment="1" applyProtection="1">
      <alignment horizontal="left" vertical="center" wrapText="1"/>
    </xf>
    <xf numFmtId="176" fontId="47" fillId="5" borderId="0" xfId="11" applyNumberFormat="1" applyFont="1" applyFill="1" applyBorder="1" applyAlignment="1" applyProtection="1">
      <alignment horizontal="center" vertical="center" wrapText="1"/>
    </xf>
    <xf numFmtId="176" fontId="47" fillId="5" borderId="0" xfId="11" applyNumberFormat="1" applyFont="1" applyFill="1" applyBorder="1" applyAlignment="1" applyProtection="1">
      <alignment horizontal="center" vertical="center"/>
    </xf>
    <xf numFmtId="0" fontId="15" fillId="0" borderId="56" xfId="0" applyFont="1" applyFill="1" applyBorder="1" applyAlignment="1" applyProtection="1">
      <alignment horizontal="center" vertical="center" wrapText="1"/>
    </xf>
    <xf numFmtId="0" fontId="15" fillId="0" borderId="36" xfId="0" applyFont="1" applyFill="1" applyBorder="1" applyAlignment="1" applyProtection="1">
      <alignment horizontal="center" vertical="center" wrapText="1"/>
    </xf>
    <xf numFmtId="0" fontId="15" fillId="0" borderId="68" xfId="0" applyFont="1" applyFill="1" applyBorder="1" applyAlignment="1" applyProtection="1">
      <alignment horizontal="center" vertical="center" wrapText="1"/>
    </xf>
    <xf numFmtId="0" fontId="13" fillId="0" borderId="34" xfId="0" applyFont="1" applyFill="1" applyBorder="1" applyAlignment="1" applyProtection="1">
      <alignment horizontal="left" vertical="center" wrapText="1"/>
    </xf>
    <xf numFmtId="0" fontId="13" fillId="0" borderId="32" xfId="0" applyFont="1" applyFill="1" applyBorder="1" applyAlignment="1" applyProtection="1">
      <alignment horizontal="left" vertical="center" wrapText="1"/>
    </xf>
    <xf numFmtId="0" fontId="13" fillId="0" borderId="62"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13" fillId="0" borderId="31" xfId="0" applyFont="1" applyFill="1" applyBorder="1" applyAlignment="1" applyProtection="1">
      <alignment horizontal="left" vertical="center" wrapText="1"/>
    </xf>
    <xf numFmtId="0" fontId="13" fillId="0" borderId="63" xfId="0" applyFont="1" applyFill="1" applyBorder="1" applyAlignment="1" applyProtection="1">
      <alignment horizontal="left" vertical="center" wrapText="1"/>
    </xf>
    <xf numFmtId="0" fontId="13" fillId="0" borderId="59" xfId="0" applyFont="1" applyFill="1" applyBorder="1" applyAlignment="1" applyProtection="1">
      <alignment horizontal="left" vertical="center" wrapText="1"/>
    </xf>
    <xf numFmtId="0" fontId="13" fillId="0" borderId="60" xfId="0" applyFont="1" applyFill="1" applyBorder="1" applyAlignment="1" applyProtection="1">
      <alignment horizontal="left" vertical="center" wrapText="1"/>
    </xf>
    <xf numFmtId="0" fontId="13" fillId="0" borderId="61" xfId="0" applyFont="1" applyFill="1" applyBorder="1" applyAlignment="1" applyProtection="1">
      <alignment horizontal="left" vertical="center" wrapText="1"/>
    </xf>
    <xf numFmtId="0" fontId="15" fillId="0" borderId="35" xfId="0" applyFont="1" applyFill="1" applyBorder="1" applyAlignment="1" applyProtection="1">
      <alignment horizontal="center" vertical="center" wrapText="1"/>
    </xf>
    <xf numFmtId="0" fontId="15" fillId="0" borderId="67" xfId="0" applyFont="1" applyFill="1" applyBorder="1" applyAlignment="1" applyProtection="1">
      <alignment horizontal="center" vertical="center" wrapText="1"/>
    </xf>
    <xf numFmtId="0" fontId="13" fillId="0" borderId="59" xfId="0" applyFont="1" applyFill="1" applyBorder="1" applyAlignment="1">
      <alignment horizontal="left" vertical="center" wrapText="1"/>
    </xf>
    <xf numFmtId="0" fontId="13" fillId="0" borderId="60" xfId="0" applyFont="1" applyFill="1" applyBorder="1" applyAlignment="1">
      <alignment horizontal="left" vertical="center" wrapText="1"/>
    </xf>
    <xf numFmtId="0" fontId="13" fillId="0" borderId="61" xfId="0" applyFont="1" applyFill="1" applyBorder="1" applyAlignment="1">
      <alignment horizontal="left" vertical="center" wrapText="1"/>
    </xf>
    <xf numFmtId="0" fontId="13" fillId="0" borderId="56"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68"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21" fillId="0" borderId="34" xfId="0" applyFont="1" applyFill="1" applyBorder="1" applyAlignment="1">
      <alignment horizontal="left" vertical="center" wrapText="1"/>
    </xf>
    <xf numFmtId="0" fontId="21" fillId="0" borderId="32" xfId="0" applyFont="1" applyFill="1" applyBorder="1" applyAlignment="1">
      <alignment horizontal="left" vertical="center" wrapText="1"/>
    </xf>
    <xf numFmtId="0" fontId="21" fillId="0" borderId="62"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31" xfId="0" applyFont="1" applyFill="1" applyBorder="1" applyAlignment="1">
      <alignment horizontal="left" vertical="center" wrapText="1"/>
    </xf>
    <xf numFmtId="0" fontId="21" fillId="0" borderId="63" xfId="0" applyFont="1" applyFill="1" applyBorder="1" applyAlignment="1">
      <alignment horizontal="left" vertical="center" wrapText="1"/>
    </xf>
    <xf numFmtId="0" fontId="21" fillId="0" borderId="59" xfId="0" applyFont="1" applyFill="1" applyBorder="1" applyAlignment="1">
      <alignment horizontal="left" vertical="center" wrapText="1"/>
    </xf>
    <xf numFmtId="0" fontId="21" fillId="0" borderId="60" xfId="0" applyFont="1" applyFill="1" applyBorder="1" applyAlignment="1">
      <alignment horizontal="left" vertical="center" wrapText="1"/>
    </xf>
    <xf numFmtId="0" fontId="21" fillId="0" borderId="61" xfId="0" applyFont="1" applyFill="1" applyBorder="1" applyAlignment="1">
      <alignment horizontal="left" vertical="center" wrapText="1"/>
    </xf>
    <xf numFmtId="0" fontId="21" fillId="0" borderId="35" xfId="0" applyFont="1" applyFill="1" applyBorder="1" applyAlignment="1">
      <alignment horizontal="center" vertical="center" wrapText="1"/>
    </xf>
    <xf numFmtId="0" fontId="21" fillId="0" borderId="67"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13" fillId="0" borderId="33"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13" fillId="0" borderId="63" xfId="0" applyFont="1" applyFill="1" applyBorder="1" applyAlignment="1">
      <alignment horizontal="left" vertical="center" wrapText="1"/>
    </xf>
    <xf numFmtId="0" fontId="13" fillId="0" borderId="35"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13" fillId="0" borderId="54"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68" xfId="0" applyFont="1" applyFill="1" applyBorder="1" applyAlignment="1">
      <alignment horizontal="center" vertical="center" wrapText="1"/>
    </xf>
    <xf numFmtId="0" fontId="15" fillId="0" borderId="67" xfId="0" applyFont="1" applyFill="1" applyBorder="1" applyAlignment="1">
      <alignment horizontal="center" vertical="center" wrapText="1"/>
    </xf>
    <xf numFmtId="0" fontId="13" fillId="0" borderId="64" xfId="0" applyFont="1" applyBorder="1" applyAlignment="1" applyProtection="1">
      <alignment horizontal="left" vertical="center" wrapText="1" readingOrder="1"/>
    </xf>
    <xf numFmtId="0" fontId="13" fillId="0" borderId="65" xfId="0" applyFont="1" applyBorder="1" applyAlignment="1" applyProtection="1">
      <alignment horizontal="left" vertical="center" wrapText="1" readingOrder="1"/>
    </xf>
    <xf numFmtId="0" fontId="13" fillId="0" borderId="58" xfId="0" applyFont="1" applyBorder="1" applyAlignment="1" applyProtection="1">
      <alignment horizontal="left" vertical="center" wrapText="1" readingOrder="1"/>
    </xf>
    <xf numFmtId="0" fontId="12" fillId="0" borderId="66" xfId="0" applyFont="1" applyBorder="1" applyAlignment="1" applyProtection="1">
      <alignment horizontal="left" vertical="center" wrapText="1" readingOrder="1"/>
    </xf>
    <xf numFmtId="0" fontId="12" fillId="0" borderId="65" xfId="0" applyFont="1" applyBorder="1" applyAlignment="1" applyProtection="1">
      <alignment horizontal="left" vertical="center" wrapText="1" readingOrder="1"/>
    </xf>
    <xf numFmtId="0" fontId="15" fillId="0" borderId="56" xfId="0" applyFont="1" applyFill="1" applyBorder="1" applyAlignment="1">
      <alignment horizontal="center" vertical="center" wrapText="1"/>
    </xf>
    <xf numFmtId="0" fontId="13" fillId="0" borderId="34" xfId="0" applyFont="1" applyFill="1" applyBorder="1" applyAlignment="1">
      <alignment horizontal="left" vertical="center" wrapText="1"/>
    </xf>
    <xf numFmtId="0" fontId="13" fillId="0" borderId="32" xfId="0" applyFont="1" applyFill="1" applyBorder="1" applyAlignment="1">
      <alignment horizontal="left" vertical="center" wrapText="1"/>
    </xf>
    <xf numFmtId="0" fontId="13" fillId="0" borderId="62" xfId="0" applyFont="1" applyFill="1" applyBorder="1" applyAlignment="1">
      <alignment horizontal="left" vertical="center" wrapText="1"/>
    </xf>
    <xf numFmtId="0" fontId="50" fillId="0" borderId="21" xfId="117" applyFont="1" applyBorder="1" applyAlignment="1" applyProtection="1">
      <alignment horizontal="left" vertical="center" wrapText="1"/>
    </xf>
    <xf numFmtId="0" fontId="50" fillId="0" borderId="24" xfId="117" applyFont="1" applyBorder="1" applyAlignment="1" applyProtection="1">
      <alignment horizontal="left" vertical="center" wrapText="1"/>
    </xf>
    <xf numFmtId="0" fontId="50" fillId="0" borderId="21" xfId="10" applyFont="1" applyBorder="1" applyAlignment="1" applyProtection="1">
      <alignment horizontal="left" vertical="center" wrapText="1"/>
    </xf>
    <xf numFmtId="0" fontId="50" fillId="0" borderId="28" xfId="10" applyFont="1" applyBorder="1" applyAlignment="1" applyProtection="1">
      <alignment horizontal="left" vertical="center" wrapText="1"/>
    </xf>
    <xf numFmtId="0" fontId="3" fillId="0" borderId="22" xfId="10" applyFont="1" applyBorder="1" applyAlignment="1" applyProtection="1">
      <alignment horizontal="left" vertical="center" wrapText="1"/>
    </xf>
    <xf numFmtId="0" fontId="3" fillId="3" borderId="22" xfId="10" applyFont="1" applyFill="1" applyBorder="1" applyAlignment="1" applyProtection="1">
      <alignment horizontal="left" vertical="center" wrapText="1"/>
    </xf>
    <xf numFmtId="0" fontId="3" fillId="0" borderId="26" xfId="10" applyFont="1" applyBorder="1" applyAlignment="1" applyProtection="1">
      <alignment horizontal="left" vertical="center" wrapText="1"/>
    </xf>
    <xf numFmtId="180" fontId="50" fillId="0" borderId="21" xfId="90" applyFont="1" applyFill="1" applyBorder="1" applyAlignment="1" applyProtection="1">
      <alignment horizontal="left" vertical="center" wrapText="1"/>
    </xf>
    <xf numFmtId="180" fontId="50" fillId="0" borderId="21" xfId="90" applyFont="1" applyFill="1" applyBorder="1" applyAlignment="1" applyProtection="1">
      <alignment horizontal="left" vertical="center"/>
    </xf>
    <xf numFmtId="0" fontId="50" fillId="2" borderId="21" xfId="10" applyFont="1" applyFill="1" applyBorder="1" applyAlignment="1" applyProtection="1">
      <alignment horizontal="left" vertical="center" wrapText="1"/>
    </xf>
    <xf numFmtId="0" fontId="3" fillId="0" borderId="22" xfId="10" applyFont="1" applyFill="1" applyBorder="1" applyAlignment="1" applyProtection="1">
      <alignment horizontal="left" vertical="center" wrapText="1"/>
    </xf>
    <xf numFmtId="0" fontId="3" fillId="2" borderId="22" xfId="10" applyFont="1" applyFill="1" applyBorder="1" applyAlignment="1" applyProtection="1">
      <alignment horizontal="left" vertical="center" wrapText="1"/>
    </xf>
    <xf numFmtId="176" fontId="47" fillId="5" borderId="38" xfId="11" applyNumberFormat="1" applyFont="1" applyFill="1" applyBorder="1" applyAlignment="1" applyProtection="1">
      <alignment horizontal="center" vertical="center" wrapText="1"/>
    </xf>
    <xf numFmtId="176" fontId="47" fillId="5" borderId="38" xfId="11" applyNumberFormat="1" applyFont="1" applyFill="1" applyBorder="1" applyAlignment="1" applyProtection="1">
      <alignment horizontal="center" vertical="center"/>
    </xf>
    <xf numFmtId="0" fontId="37" fillId="4" borderId="0" xfId="15" applyFont="1" applyFill="1" applyBorder="1" applyAlignment="1" applyProtection="1">
      <alignment horizontal="left" vertical="center" wrapText="1"/>
      <protection locked="0"/>
    </xf>
    <xf numFmtId="180" fontId="50" fillId="0" borderId="21" xfId="67" applyFont="1" applyFill="1" applyBorder="1" applyAlignment="1" applyProtection="1">
      <alignment horizontal="left" vertical="center"/>
    </xf>
    <xf numFmtId="0" fontId="50" fillId="3" borderId="21" xfId="104" applyFont="1" applyFill="1" applyBorder="1" applyAlignment="1" applyProtection="1">
      <alignment horizontal="left" vertical="center" wrapText="1"/>
    </xf>
    <xf numFmtId="0" fontId="50" fillId="3" borderId="28" xfId="104" applyFont="1" applyFill="1" applyBorder="1" applyAlignment="1" applyProtection="1">
      <alignment horizontal="left" vertical="center" wrapText="1"/>
    </xf>
    <xf numFmtId="180" fontId="50" fillId="0" borderId="27" xfId="90" applyFont="1" applyFill="1" applyBorder="1" applyAlignment="1" applyProtection="1">
      <alignment horizontal="left" vertical="center" wrapText="1"/>
    </xf>
    <xf numFmtId="0" fontId="37" fillId="4" borderId="12" xfId="15" applyFont="1" applyFill="1" applyBorder="1" applyAlignment="1" applyProtection="1">
      <alignment horizontal="left" vertical="center" wrapText="1"/>
      <protection locked="0"/>
    </xf>
    <xf numFmtId="180" fontId="53" fillId="0" borderId="0" xfId="28" applyFont="1" applyAlignment="1">
      <alignment horizontal="center"/>
    </xf>
    <xf numFmtId="1" fontId="53" fillId="0" borderId="7" xfId="28" applyNumberFormat="1" applyFont="1" applyBorder="1" applyAlignment="1">
      <alignment horizontal="center" vertical="center"/>
    </xf>
    <xf numFmtId="1" fontId="53" fillId="0" borderId="9" xfId="28" applyNumberFormat="1" applyFont="1" applyBorder="1" applyAlignment="1">
      <alignment horizontal="center" vertical="center"/>
    </xf>
    <xf numFmtId="1" fontId="53" fillId="0" borderId="5" xfId="28" applyNumberFormat="1" applyFont="1" applyBorder="1" applyAlignment="1">
      <alignment horizontal="center" vertical="center"/>
    </xf>
    <xf numFmtId="180" fontId="62" fillId="0" borderId="38" xfId="28" applyFont="1" applyFill="1" applyBorder="1" applyAlignment="1">
      <alignment horizontal="center" vertical="center"/>
    </xf>
    <xf numFmtId="3" fontId="62" fillId="0" borderId="38" xfId="28" applyNumberFormat="1" applyFont="1" applyFill="1" applyBorder="1" applyAlignment="1">
      <alignment horizontal="center" vertical="center"/>
    </xf>
    <xf numFmtId="180" fontId="63" fillId="0" borderId="0" xfId="28" applyFont="1" applyAlignment="1">
      <alignment horizontal="center" vertical="center"/>
    </xf>
    <xf numFmtId="3" fontId="57" fillId="0" borderId="38" xfId="28" applyNumberFormat="1" applyFont="1" applyFill="1" applyBorder="1" applyAlignment="1">
      <alignment horizontal="center" vertical="center"/>
    </xf>
  </cellXfs>
  <cellStyles count="9813">
    <cellStyle name="_20081020" xfId="189"/>
    <cellStyle name="_20081020 2" xfId="190"/>
    <cellStyle name="_20081020 2 2" xfId="191"/>
    <cellStyle name="_20081020 2 3" xfId="192"/>
    <cellStyle name="_20081020 3" xfId="193"/>
    <cellStyle name="_20081020 3 2" xfId="194"/>
    <cellStyle name="_20081020 3 3" xfId="195"/>
    <cellStyle name="_20081020 4" xfId="196"/>
    <cellStyle name="_20081020 5" xfId="197"/>
    <cellStyle name="_86" xfId="751"/>
    <cellStyle name="_86 2" xfId="5081"/>
    <cellStyle name="_Accrue Jul" xfId="752"/>
    <cellStyle name="_Accrue Jul 2" xfId="5082"/>
    <cellStyle name="_Aug PPR accrual" xfId="753"/>
    <cellStyle name="_Aug PPR accrual 2" xfId="5083"/>
    <cellStyle name="_BOL" xfId="754"/>
    <cellStyle name="_BOL 2" xfId="5084"/>
    <cellStyle name="_Book1" xfId="755"/>
    <cellStyle name="_Book1 2" xfId="5085"/>
    <cellStyle name="_Contract List" xfId="198"/>
    <cellStyle name="_Contract List 2" xfId="199"/>
    <cellStyle name="_Contract List 2 2" xfId="200"/>
    <cellStyle name="_Contract List 2 3" xfId="201"/>
    <cellStyle name="_Contract List 3" xfId="202"/>
    <cellStyle name="_Contract List 3 2" xfId="203"/>
    <cellStyle name="_Contract List 3 3" xfId="204"/>
    <cellStyle name="_Contract List 4" xfId="205"/>
    <cellStyle name="_Contract List 5" xfId="206"/>
    <cellStyle name="_Contract Listlinda" xfId="207"/>
    <cellStyle name="_Contract Listlinda 2" xfId="208"/>
    <cellStyle name="_Contract Listlinda 2 2" xfId="209"/>
    <cellStyle name="_Contract Listlinda 2 3" xfId="210"/>
    <cellStyle name="_Contract Listlinda 3" xfId="211"/>
    <cellStyle name="_Contract Listlinda 3 2" xfId="212"/>
    <cellStyle name="_Contract Listlinda 3 3" xfId="213"/>
    <cellStyle name="_Contract Listlinda 4" xfId="214"/>
    <cellStyle name="_Contract Listlinda 5" xfId="215"/>
    <cellStyle name="_cost" xfId="756"/>
    <cellStyle name="_cost 2" xfId="5086"/>
    <cellStyle name="_database" xfId="757"/>
    <cellStyle name="_database 2" xfId="5087"/>
    <cellStyle name="_DC" xfId="758"/>
    <cellStyle name="_DC 2" xfId="5088"/>
    <cellStyle name="_DEMO" xfId="759"/>
    <cellStyle name="_DEMO 2" xfId="5089"/>
    <cellStyle name="_DEMO2009" xfId="760"/>
    <cellStyle name="_DEMO2009 2" xfId="5090"/>
    <cellStyle name="_Desktop Memory " xfId="761"/>
    <cellStyle name="_Desktop Memory  2" xfId="5091"/>
    <cellStyle name="_ET_STYLE_NoName_00_" xfId="2655"/>
    <cellStyle name="_ET_STYLE_NoName_00_ 2" xfId="6944"/>
    <cellStyle name="_Expired Contract List" xfId="216"/>
    <cellStyle name="_Expired Contract List 2" xfId="217"/>
    <cellStyle name="_Expired Contract List 2 2" xfId="218"/>
    <cellStyle name="_Expired Contract List 2 3" xfId="219"/>
    <cellStyle name="_Expired Contract List 3" xfId="220"/>
    <cellStyle name="_Expired Contract List 3 2" xfId="221"/>
    <cellStyle name="_Expired Contract List 3 3" xfId="222"/>
    <cellStyle name="_Expired Contract List 4" xfId="223"/>
    <cellStyle name="_Expired Contract List 5" xfId="224"/>
    <cellStyle name="_Expired Contract Listlinda" xfId="225"/>
    <cellStyle name="_Expired Contract Listlinda 2" xfId="226"/>
    <cellStyle name="_Expired Contract Listlinda 2 2" xfId="227"/>
    <cellStyle name="_Expired Contract Listlinda 2 3" xfId="228"/>
    <cellStyle name="_Expired Contract Listlinda 3" xfId="229"/>
    <cellStyle name="_Expired Contract Listlinda 3 2" xfId="230"/>
    <cellStyle name="_Expired Contract Listlinda 3 3" xfId="231"/>
    <cellStyle name="_Expired Contract Listlinda 4" xfId="232"/>
    <cellStyle name="_Expired Contract Listlinda 5" xfId="233"/>
    <cellStyle name="_HY" xfId="762"/>
    <cellStyle name="_HY 2" xfId="5092"/>
    <cellStyle name="_IIPC - LC Part Number" xfId="763"/>
    <cellStyle name="_IIPC - LC Part Number 2" xfId="5093"/>
    <cellStyle name="_Job New Assignment20080225" xfId="234"/>
    <cellStyle name="_Job New Assignment20080225 2" xfId="235"/>
    <cellStyle name="_Job New Assignment20080225 3" xfId="236"/>
    <cellStyle name="_July GM&amp;Price" xfId="764"/>
    <cellStyle name="_July GM&amp;Price 2" xfId="5094"/>
    <cellStyle name="_MS &amp; Events-XL" xfId="237"/>
    <cellStyle name="_MS &amp; Events-XL 2" xfId="238"/>
    <cellStyle name="_MS &amp; Events-XL 2 2" xfId="239"/>
    <cellStyle name="_MS &amp; Events-XL 2 3" xfId="240"/>
    <cellStyle name="_MS &amp; Events-XL 3" xfId="241"/>
    <cellStyle name="_MS &amp; Events-XL 3 2" xfId="242"/>
    <cellStyle name="_MS &amp; Events-XL 3 3" xfId="243"/>
    <cellStyle name="_MS &amp; Events-XL 4" xfId="244"/>
    <cellStyle name="_MS &amp; Events-XL 5" xfId="245"/>
    <cellStyle name="_MVA" xfId="765"/>
    <cellStyle name="_MVA 2" xfId="5095"/>
    <cellStyle name="_NSO&amp;ESO&amp;SBO" xfId="766"/>
    <cellStyle name="_NSO&amp;ESO&amp;SBO 2" xfId="5096"/>
    <cellStyle name="_NSO&amp;ESO&amp;SBO_1" xfId="767"/>
    <cellStyle name="_NSO&amp;ESO&amp;SBO_1 2" xfId="5097"/>
    <cellStyle name="_OPT DEMO" xfId="768"/>
    <cellStyle name="_OPT DEMO 2" xfId="5098"/>
    <cellStyle name="_Product info 0606 Manager" xfId="769"/>
    <cellStyle name="_Product info 0606 Manager 10" xfId="770"/>
    <cellStyle name="_Product info 0606 Manager 10 2" xfId="3673"/>
    <cellStyle name="_Product info 0606 Manager 10 2 2" xfId="3672"/>
    <cellStyle name="_Product info 0606 Manager 10 2 2 2" xfId="4576"/>
    <cellStyle name="_Product info 0606 Manager 10 2 2 2 2" xfId="7025"/>
    <cellStyle name="_Product info 0606 Manager 10 2 2 3" xfId="7024"/>
    <cellStyle name="_Product info 0606 Manager 10 2 3" xfId="7023"/>
    <cellStyle name="_Product info 0606 Manager 10 3" xfId="5100"/>
    <cellStyle name="_Product info 0606 Manager 11" xfId="771"/>
    <cellStyle name="_Product info 0606 Manager 11 2" xfId="3671"/>
    <cellStyle name="_Product info 0606 Manager 11 2 2" xfId="3670"/>
    <cellStyle name="_Product info 0606 Manager 11 2 2 2" xfId="4577"/>
    <cellStyle name="_Product info 0606 Manager 11 2 2 2 2" xfId="7028"/>
    <cellStyle name="_Product info 0606 Manager 11 2 2 3" xfId="7027"/>
    <cellStyle name="_Product info 0606 Manager 11 2 3" xfId="7026"/>
    <cellStyle name="_Product info 0606 Manager 11 3" xfId="5101"/>
    <cellStyle name="_Product info 0606 Manager 12" xfId="772"/>
    <cellStyle name="_Product info 0606 Manager 12 2" xfId="3669"/>
    <cellStyle name="_Product info 0606 Manager 12 2 2" xfId="3668"/>
    <cellStyle name="_Product info 0606 Manager 12 2 2 2" xfId="4578"/>
    <cellStyle name="_Product info 0606 Manager 12 2 2 2 2" xfId="7031"/>
    <cellStyle name="_Product info 0606 Manager 12 2 2 3" xfId="7030"/>
    <cellStyle name="_Product info 0606 Manager 12 2 3" xfId="7029"/>
    <cellStyle name="_Product info 0606 Manager 12 3" xfId="5102"/>
    <cellStyle name="_Product info 0606 Manager 13" xfId="773"/>
    <cellStyle name="_Product info 0606 Manager 13 2" xfId="3667"/>
    <cellStyle name="_Product info 0606 Manager 13 2 2" xfId="3666"/>
    <cellStyle name="_Product info 0606 Manager 13 2 2 2" xfId="4579"/>
    <cellStyle name="_Product info 0606 Manager 13 2 2 2 2" xfId="7034"/>
    <cellStyle name="_Product info 0606 Manager 13 2 2 3" xfId="7033"/>
    <cellStyle name="_Product info 0606 Manager 13 2 3" xfId="7032"/>
    <cellStyle name="_Product info 0606 Manager 13 3" xfId="5103"/>
    <cellStyle name="_Product info 0606 Manager 14" xfId="774"/>
    <cellStyle name="_Product info 0606 Manager 14 2" xfId="3665"/>
    <cellStyle name="_Product info 0606 Manager 14 2 2" xfId="3664"/>
    <cellStyle name="_Product info 0606 Manager 14 2 2 2" xfId="4580"/>
    <cellStyle name="_Product info 0606 Manager 14 2 2 2 2" xfId="7037"/>
    <cellStyle name="_Product info 0606 Manager 14 2 2 3" xfId="7036"/>
    <cellStyle name="_Product info 0606 Manager 14 2 3" xfId="7035"/>
    <cellStyle name="_Product info 0606 Manager 14 3" xfId="5104"/>
    <cellStyle name="_Product info 0606 Manager 15" xfId="775"/>
    <cellStyle name="_Product info 0606 Manager 15 2" xfId="3663"/>
    <cellStyle name="_Product info 0606 Manager 15 2 2" xfId="3662"/>
    <cellStyle name="_Product info 0606 Manager 15 2 2 2" xfId="4581"/>
    <cellStyle name="_Product info 0606 Manager 15 2 2 2 2" xfId="7040"/>
    <cellStyle name="_Product info 0606 Manager 15 2 2 3" xfId="7039"/>
    <cellStyle name="_Product info 0606 Manager 15 2 3" xfId="7038"/>
    <cellStyle name="_Product info 0606 Manager 15 3" xfId="5105"/>
    <cellStyle name="_Product info 0606 Manager 16" xfId="776"/>
    <cellStyle name="_Product info 0606 Manager 16 2" xfId="3661"/>
    <cellStyle name="_Product info 0606 Manager 16 2 2" xfId="3660"/>
    <cellStyle name="_Product info 0606 Manager 16 2 2 2" xfId="4582"/>
    <cellStyle name="_Product info 0606 Manager 16 2 2 2 2" xfId="7043"/>
    <cellStyle name="_Product info 0606 Manager 16 2 2 3" xfId="7042"/>
    <cellStyle name="_Product info 0606 Manager 16 2 3" xfId="7041"/>
    <cellStyle name="_Product info 0606 Manager 16 3" xfId="5106"/>
    <cellStyle name="_Product info 0606 Manager 17" xfId="777"/>
    <cellStyle name="_Product info 0606 Manager 17 2" xfId="3659"/>
    <cellStyle name="_Product info 0606 Manager 17 2 2" xfId="3658"/>
    <cellStyle name="_Product info 0606 Manager 17 2 2 2" xfId="4583"/>
    <cellStyle name="_Product info 0606 Manager 17 2 2 2 2" xfId="7046"/>
    <cellStyle name="_Product info 0606 Manager 17 2 2 3" xfId="7045"/>
    <cellStyle name="_Product info 0606 Manager 17 2 3" xfId="7044"/>
    <cellStyle name="_Product info 0606 Manager 17 3" xfId="5107"/>
    <cellStyle name="_Product info 0606 Manager 18" xfId="778"/>
    <cellStyle name="_Product info 0606 Manager 18 2" xfId="5108"/>
    <cellStyle name="_Product info 0606 Manager 19" xfId="779"/>
    <cellStyle name="_Product info 0606 Manager 19 2" xfId="5109"/>
    <cellStyle name="_Product info 0606 Manager 2" xfId="780"/>
    <cellStyle name="_Product info 0606 Manager 2 2" xfId="3657"/>
    <cellStyle name="_Product info 0606 Manager 2 2 2" xfId="3656"/>
    <cellStyle name="_Product info 0606 Manager 2 2 2 2" xfId="4584"/>
    <cellStyle name="_Product info 0606 Manager 2 2 2 2 2" xfId="7049"/>
    <cellStyle name="_Product info 0606 Manager 2 2 2 3" xfId="7048"/>
    <cellStyle name="_Product info 0606 Manager 2 2 3" xfId="7047"/>
    <cellStyle name="_Product info 0606 Manager 2 3" xfId="5110"/>
    <cellStyle name="_Product info 0606 Manager 20" xfId="781"/>
    <cellStyle name="_Product info 0606 Manager 20 2" xfId="5111"/>
    <cellStyle name="_Product info 0606 Manager 21" xfId="782"/>
    <cellStyle name="_Product info 0606 Manager 21 2" xfId="5112"/>
    <cellStyle name="_Product info 0606 Manager 22" xfId="783"/>
    <cellStyle name="_Product info 0606 Manager 22 2" xfId="5113"/>
    <cellStyle name="_Product info 0606 Manager 23" xfId="784"/>
    <cellStyle name="_Product info 0606 Manager 23 2" xfId="5114"/>
    <cellStyle name="_Product info 0606 Manager 24" xfId="785"/>
    <cellStyle name="_Product info 0606 Manager 24 2" xfId="5115"/>
    <cellStyle name="_Product info 0606 Manager 25" xfId="786"/>
    <cellStyle name="_Product info 0606 Manager 25 2" xfId="5116"/>
    <cellStyle name="_Product info 0606 Manager 26" xfId="787"/>
    <cellStyle name="_Product info 0606 Manager 26 2" xfId="5117"/>
    <cellStyle name="_Product info 0606 Manager 27" xfId="788"/>
    <cellStyle name="_Product info 0606 Manager 27 2" xfId="5118"/>
    <cellStyle name="_Product info 0606 Manager 28" xfId="789"/>
    <cellStyle name="_Product info 0606 Manager 28 2" xfId="5119"/>
    <cellStyle name="_Product info 0606 Manager 29" xfId="790"/>
    <cellStyle name="_Product info 0606 Manager 29 2" xfId="5120"/>
    <cellStyle name="_Product info 0606 Manager 3" xfId="791"/>
    <cellStyle name="_Product info 0606 Manager 3 2" xfId="3655"/>
    <cellStyle name="_Product info 0606 Manager 3 2 2" xfId="3654"/>
    <cellStyle name="_Product info 0606 Manager 3 2 2 2" xfId="4585"/>
    <cellStyle name="_Product info 0606 Manager 3 2 2 2 2" xfId="7052"/>
    <cellStyle name="_Product info 0606 Manager 3 2 2 3" xfId="7051"/>
    <cellStyle name="_Product info 0606 Manager 3 2 3" xfId="7050"/>
    <cellStyle name="_Product info 0606 Manager 3 3" xfId="5121"/>
    <cellStyle name="_Product info 0606 Manager 30" xfId="792"/>
    <cellStyle name="_Product info 0606 Manager 30 2" xfId="5122"/>
    <cellStyle name="_Product info 0606 Manager 31" xfId="793"/>
    <cellStyle name="_Product info 0606 Manager 31 2" xfId="5123"/>
    <cellStyle name="_Product info 0606 Manager 32" xfId="794"/>
    <cellStyle name="_Product info 0606 Manager 32 2" xfId="5124"/>
    <cellStyle name="_Product info 0606 Manager 33" xfId="795"/>
    <cellStyle name="_Product info 0606 Manager 33 2" xfId="5125"/>
    <cellStyle name="_Product info 0606 Manager 34" xfId="796"/>
    <cellStyle name="_Product info 0606 Manager 34 2" xfId="5126"/>
    <cellStyle name="_Product info 0606 Manager 35" xfId="797"/>
    <cellStyle name="_Product info 0606 Manager 35 2" xfId="5127"/>
    <cellStyle name="_Product info 0606 Manager 36" xfId="798"/>
    <cellStyle name="_Product info 0606 Manager 36 2" xfId="5128"/>
    <cellStyle name="_Product info 0606 Manager 37" xfId="799"/>
    <cellStyle name="_Product info 0606 Manager 37 2" xfId="5129"/>
    <cellStyle name="_Product info 0606 Manager 38" xfId="800"/>
    <cellStyle name="_Product info 0606 Manager 38 2" xfId="5130"/>
    <cellStyle name="_Product info 0606 Manager 39" xfId="3653"/>
    <cellStyle name="_Product info 0606 Manager 39 2" xfId="3652"/>
    <cellStyle name="_Product info 0606 Manager 39 2 2" xfId="4586"/>
    <cellStyle name="_Product info 0606 Manager 39 2 2 2" xfId="7055"/>
    <cellStyle name="_Product info 0606 Manager 39 2 3" xfId="7054"/>
    <cellStyle name="_Product info 0606 Manager 39 3" xfId="7053"/>
    <cellStyle name="_Product info 0606 Manager 4" xfId="801"/>
    <cellStyle name="_Product info 0606 Manager 4 2" xfId="3700"/>
    <cellStyle name="_Product info 0606 Manager 4 2 2" xfId="3651"/>
    <cellStyle name="_Product info 0606 Manager 4 2 2 2" xfId="4587"/>
    <cellStyle name="_Product info 0606 Manager 4 2 2 2 2" xfId="7058"/>
    <cellStyle name="_Product info 0606 Manager 4 2 2 3" xfId="7057"/>
    <cellStyle name="_Product info 0606 Manager 4 2 3" xfId="7056"/>
    <cellStyle name="_Product info 0606 Manager 4 3" xfId="5131"/>
    <cellStyle name="_Product info 0606 Manager 40" xfId="5099"/>
    <cellStyle name="_Product info 0606 Manager 5" xfId="802"/>
    <cellStyle name="_Product info 0606 Manager 5 2" xfId="3650"/>
    <cellStyle name="_Product info 0606 Manager 5 2 2" xfId="3649"/>
    <cellStyle name="_Product info 0606 Manager 5 2 2 2" xfId="4588"/>
    <cellStyle name="_Product info 0606 Manager 5 2 2 2 2" xfId="7061"/>
    <cellStyle name="_Product info 0606 Manager 5 2 2 3" xfId="7060"/>
    <cellStyle name="_Product info 0606 Manager 5 2 3" xfId="7059"/>
    <cellStyle name="_Product info 0606 Manager 5 3" xfId="5132"/>
    <cellStyle name="_Product info 0606 Manager 6" xfId="803"/>
    <cellStyle name="_Product info 0606 Manager 6 2" xfId="3648"/>
    <cellStyle name="_Product info 0606 Manager 6 2 2" xfId="3647"/>
    <cellStyle name="_Product info 0606 Manager 6 2 2 2" xfId="4589"/>
    <cellStyle name="_Product info 0606 Manager 6 2 2 2 2" xfId="7064"/>
    <cellStyle name="_Product info 0606 Manager 6 2 2 3" xfId="7063"/>
    <cellStyle name="_Product info 0606 Manager 6 2 3" xfId="7062"/>
    <cellStyle name="_Product info 0606 Manager 6 3" xfId="5133"/>
    <cellStyle name="_Product info 0606 Manager 7" xfId="804"/>
    <cellStyle name="_Product info 0606 Manager 7 2" xfId="3646"/>
    <cellStyle name="_Product info 0606 Manager 7 2 2" xfId="3645"/>
    <cellStyle name="_Product info 0606 Manager 7 2 2 2" xfId="4590"/>
    <cellStyle name="_Product info 0606 Manager 7 2 2 2 2" xfId="7067"/>
    <cellStyle name="_Product info 0606 Manager 7 2 2 3" xfId="7066"/>
    <cellStyle name="_Product info 0606 Manager 7 2 3" xfId="7065"/>
    <cellStyle name="_Product info 0606 Manager 7 3" xfId="5134"/>
    <cellStyle name="_Product info 0606 Manager 8" xfId="805"/>
    <cellStyle name="_Product info 0606 Manager 8 2" xfId="3644"/>
    <cellStyle name="_Product info 0606 Manager 8 2 2" xfId="3643"/>
    <cellStyle name="_Product info 0606 Manager 8 2 2 2" xfId="4591"/>
    <cellStyle name="_Product info 0606 Manager 8 2 2 2 2" xfId="7070"/>
    <cellStyle name="_Product info 0606 Manager 8 2 2 3" xfId="7069"/>
    <cellStyle name="_Product info 0606 Manager 8 2 3" xfId="7068"/>
    <cellStyle name="_Product info 0606 Manager 8 3" xfId="5135"/>
    <cellStyle name="_Product info 0606 Manager 9" xfId="806"/>
    <cellStyle name="_Product info 0606 Manager 9 2" xfId="3642"/>
    <cellStyle name="_Product info 0606 Manager 9 2 2" xfId="3641"/>
    <cellStyle name="_Product info 0606 Manager 9 2 2 2" xfId="4592"/>
    <cellStyle name="_Product info 0606 Manager 9 2 2 2 2" xfId="7073"/>
    <cellStyle name="_Product info 0606 Manager 9 2 2 3" xfId="7072"/>
    <cellStyle name="_Product info 0606 Manager 9 2 3" xfId="7071"/>
    <cellStyle name="_Product info 0606 Manager 9 3" xfId="5136"/>
    <cellStyle name="_Sheet1" xfId="807"/>
    <cellStyle name="_Sheet1 2" xfId="5137"/>
    <cellStyle name="_Sheet1_1" xfId="808"/>
    <cellStyle name="_Sheet1_1 2" xfId="5138"/>
    <cellStyle name="_Sheet1_2" xfId="809"/>
    <cellStyle name="_Sheet1_2 2" xfId="5139"/>
    <cellStyle name="_Sheet2" xfId="810"/>
    <cellStyle name="_Sheet2 2" xfId="5140"/>
    <cellStyle name="_Sheet2_1" xfId="811"/>
    <cellStyle name="_Sheet2_1 2" xfId="5141"/>
    <cellStyle name="_Sheet2_DC" xfId="812"/>
    <cellStyle name="_Sheet2_DC 2" xfId="5142"/>
    <cellStyle name="_Sheet2_HY" xfId="813"/>
    <cellStyle name="_Sheet2_HY 2" xfId="5143"/>
    <cellStyle name="_Sheet2_Sheet1" xfId="814"/>
    <cellStyle name="_Sheet2_Sheet1 2" xfId="5144"/>
    <cellStyle name="_Sheet2_ThinkPad_Option" xfId="815"/>
    <cellStyle name="_Sheet2_ThinkPad_Option 2" xfId="5145"/>
    <cellStyle name="_Sheet3" xfId="816"/>
    <cellStyle name="_Sheet3 2" xfId="5146"/>
    <cellStyle name="_TC Inventory Report_0817" xfId="817"/>
    <cellStyle name="_TC Inventory Report_0817 2" xfId="5147"/>
    <cellStyle name="_TC Sep.accrual" xfId="818"/>
    <cellStyle name="_TC Sep.accrual 2" xfId="5148"/>
    <cellStyle name="_Teresa" xfId="246"/>
    <cellStyle name="_Teresa 2" xfId="247"/>
    <cellStyle name="_Teresa 2 2" xfId="248"/>
    <cellStyle name="_Teresa 2 3" xfId="249"/>
    <cellStyle name="_Teresa 3" xfId="250"/>
    <cellStyle name="_Teresa 3 2" xfId="251"/>
    <cellStyle name="_Teresa 3 3" xfId="252"/>
    <cellStyle name="_Teresa 4" xfId="253"/>
    <cellStyle name="_Teresa 5" xfId="254"/>
    <cellStyle name="_Teresa20081022" xfId="255"/>
    <cellStyle name="_Teresa20081022 2" xfId="256"/>
    <cellStyle name="_Teresa20081022 2 2" xfId="257"/>
    <cellStyle name="_Teresa20081022 2 3" xfId="258"/>
    <cellStyle name="_Teresa20081022 3" xfId="259"/>
    <cellStyle name="_Teresa20081022 3 2" xfId="260"/>
    <cellStyle name="_Teresa20081022 3 3" xfId="261"/>
    <cellStyle name="_Teresa20081022 4" xfId="262"/>
    <cellStyle name="_Teresa20081022 5" xfId="263"/>
    <cellStyle name="_ThinkCentre_Option" xfId="819"/>
    <cellStyle name="_ThinkCentre_Option 2" xfId="5149"/>
    <cellStyle name="_ThinkPad R, T, SL, W-Series" xfId="820"/>
    <cellStyle name="_ThinkPad R, T, SL, W-Series 2" xfId="5150"/>
    <cellStyle name="_ThinkPad X, Z-Series" xfId="821"/>
    <cellStyle name="_ThinkPad X, Z-Series 2" xfId="5151"/>
    <cellStyle name="_ThinkPad_Option" xfId="822"/>
    <cellStyle name="_ThinkPad_Option 2" xfId="5152"/>
    <cellStyle name="_ThinkPad_Option_1" xfId="823"/>
    <cellStyle name="_ThinkPad_Option_1 2" xfId="5153"/>
    <cellStyle name="_ThinkPadOption" xfId="824"/>
    <cellStyle name="_ThinkPadOption 2" xfId="5154"/>
    <cellStyle name="_ThinkPadOption_1" xfId="825"/>
    <cellStyle name="_ThinkPadOption_1 2" xfId="5155"/>
    <cellStyle name="_to issue" xfId="826"/>
    <cellStyle name="_to issue 2" xfId="5156"/>
    <cellStyle name="_Workstation Memory - Processor " xfId="827"/>
    <cellStyle name="_Workstation Memory - Processor  2" xfId="5157"/>
    <cellStyle name="_x300" xfId="828"/>
    <cellStyle name="_x300 2" xfId="5158"/>
    <cellStyle name="0,0_x000d__x000a_NA_x000d__x000a_" xfId="829"/>
    <cellStyle name="0,0_x000d__x000a_NA_x000d__x000a_ 2" xfId="830"/>
    <cellStyle name="0,0_x000d__x000a_NA_x000d__x000a_ 2 2" xfId="5160"/>
    <cellStyle name="0,0_x000d__x000a_NA_x000d__x000a_ 3" xfId="5159"/>
    <cellStyle name="20% - 强调文字颜色 1 10" xfId="831"/>
    <cellStyle name="20% - 强调文字颜色 1 10 2" xfId="3640"/>
    <cellStyle name="20% - 强调文字颜色 1 10 2 2" xfId="3639"/>
    <cellStyle name="20% - 强调文字颜色 1 10 2 2 2" xfId="7075"/>
    <cellStyle name="20% - 强调文字颜色 1 10 2 3" xfId="7074"/>
    <cellStyle name="20% - 强调文字颜色 1 10 3" xfId="5161"/>
    <cellStyle name="20% - 强调文字颜色 1 11" xfId="832"/>
    <cellStyle name="20% - 强调文字颜色 1 11 2" xfId="3638"/>
    <cellStyle name="20% - 强调文字颜色 1 11 2 2" xfId="3637"/>
    <cellStyle name="20% - 强调文字颜色 1 11 2 2 2" xfId="7077"/>
    <cellStyle name="20% - 强调文字颜色 1 11 2 3" xfId="7076"/>
    <cellStyle name="20% - 强调文字颜色 1 11 3" xfId="5162"/>
    <cellStyle name="20% - 强调文字颜色 1 12" xfId="833"/>
    <cellStyle name="20% - 强调文字颜色 1 12 2" xfId="3636"/>
    <cellStyle name="20% - 强调文字颜色 1 12 2 2" xfId="3635"/>
    <cellStyle name="20% - 强调文字颜色 1 12 2 2 2" xfId="7079"/>
    <cellStyle name="20% - 强调文字颜色 1 12 2 3" xfId="7078"/>
    <cellStyle name="20% - 强调文字颜色 1 12 3" xfId="5163"/>
    <cellStyle name="20% - 强调文字颜色 1 13" xfId="834"/>
    <cellStyle name="20% - 强调文字颜色 1 13 2" xfId="3634"/>
    <cellStyle name="20% - 强调文字颜色 1 13 2 2" xfId="3633"/>
    <cellStyle name="20% - 强调文字颜色 1 13 2 2 2" xfId="7081"/>
    <cellStyle name="20% - 强调文字颜色 1 13 2 3" xfId="7080"/>
    <cellStyle name="20% - 强调文字颜色 1 13 3" xfId="5164"/>
    <cellStyle name="20% - 强调文字颜色 1 14" xfId="835"/>
    <cellStyle name="20% - 强调文字颜色 1 14 2" xfId="3632"/>
    <cellStyle name="20% - 强调文字颜色 1 14 2 2" xfId="3631"/>
    <cellStyle name="20% - 强调文字颜色 1 14 2 2 2" xfId="7083"/>
    <cellStyle name="20% - 强调文字颜色 1 14 2 3" xfId="7082"/>
    <cellStyle name="20% - 强调文字颜色 1 14 3" xfId="5165"/>
    <cellStyle name="20% - 强调文字颜色 1 15" xfId="836"/>
    <cellStyle name="20% - 强调文字颜色 1 15 2" xfId="3630"/>
    <cellStyle name="20% - 强调文字颜色 1 15 2 2" xfId="3629"/>
    <cellStyle name="20% - 强调文字颜色 1 15 2 2 2" xfId="7085"/>
    <cellStyle name="20% - 强调文字颜色 1 15 2 3" xfId="7084"/>
    <cellStyle name="20% - 强调文字颜色 1 15 3" xfId="5166"/>
    <cellStyle name="20% - 强调文字颜色 1 16" xfId="837"/>
    <cellStyle name="20% - 强调文字颜色 1 16 2" xfId="3628"/>
    <cellStyle name="20% - 强调文字颜色 1 16 2 2" xfId="3627"/>
    <cellStyle name="20% - 强调文字颜色 1 16 2 2 2" xfId="7087"/>
    <cellStyle name="20% - 强调文字颜色 1 16 2 3" xfId="7086"/>
    <cellStyle name="20% - 强调文字颜色 1 16 3" xfId="5167"/>
    <cellStyle name="20% - 强调文字颜色 1 17" xfId="838"/>
    <cellStyle name="20% - 强调文字颜色 1 17 2" xfId="3626"/>
    <cellStyle name="20% - 强调文字颜色 1 17 2 2" xfId="3625"/>
    <cellStyle name="20% - 强调文字颜色 1 17 2 2 2" xfId="7089"/>
    <cellStyle name="20% - 强调文字颜色 1 17 2 3" xfId="7088"/>
    <cellStyle name="20% - 强调文字颜色 1 17 3" xfId="5168"/>
    <cellStyle name="20% - 强调文字颜色 1 18" xfId="839"/>
    <cellStyle name="20% - 强调文字颜色 1 18 2" xfId="5169"/>
    <cellStyle name="20% - 强调文字颜色 1 19" xfId="840"/>
    <cellStyle name="20% - 强调文字颜色 1 19 2" xfId="5170"/>
    <cellStyle name="20% - 强调文字颜色 1 2" xfId="264"/>
    <cellStyle name="20% - 强调文字颜色 1 2 2" xfId="515"/>
    <cellStyle name="20% - 强调文字颜色 1 2 2 2" xfId="3623"/>
    <cellStyle name="20% - 强调文字颜色 1 2 2 2 2" xfId="7091"/>
    <cellStyle name="20% - 强调文字颜色 1 2 2 3" xfId="7090"/>
    <cellStyle name="20% - 强调文字颜色 1 2 2 4" xfId="3624"/>
    <cellStyle name="20% - 强调文字颜色 1 2 3" xfId="5171"/>
    <cellStyle name="20% - 强调文字颜色 1 2 4" xfId="841"/>
    <cellStyle name="20% - 强调文字颜色 1 20" xfId="842"/>
    <cellStyle name="20% - 强调文字颜色 1 20 2" xfId="5172"/>
    <cellStyle name="20% - 强调文字颜色 1 21" xfId="843"/>
    <cellStyle name="20% - 强调文字颜色 1 21 2" xfId="5173"/>
    <cellStyle name="20% - 强调文字颜色 1 22" xfId="844"/>
    <cellStyle name="20% - 强调文字颜色 1 22 2" xfId="5174"/>
    <cellStyle name="20% - 强调文字颜色 1 23" xfId="845"/>
    <cellStyle name="20% - 强调文字颜色 1 23 2" xfId="5175"/>
    <cellStyle name="20% - 强调文字颜色 1 24" xfId="846"/>
    <cellStyle name="20% - 强调文字颜色 1 24 2" xfId="5176"/>
    <cellStyle name="20% - 强调文字颜色 1 25" xfId="847"/>
    <cellStyle name="20% - 强调文字颜色 1 25 2" xfId="5177"/>
    <cellStyle name="20% - 强调文字颜色 1 26" xfId="848"/>
    <cellStyle name="20% - 强调文字颜色 1 26 2" xfId="5178"/>
    <cellStyle name="20% - 强调文字颜色 1 27" xfId="849"/>
    <cellStyle name="20% - 强调文字颜色 1 27 2" xfId="5179"/>
    <cellStyle name="20% - 强调文字颜色 1 28" xfId="850"/>
    <cellStyle name="20% - 强调文字颜色 1 28 2" xfId="5180"/>
    <cellStyle name="20% - 强调文字颜色 1 29" xfId="851"/>
    <cellStyle name="20% - 强调文字颜色 1 29 2" xfId="5181"/>
    <cellStyle name="20% - 强调文字颜色 1 3" xfId="852"/>
    <cellStyle name="20% - 强调文字颜色 1 3 2" xfId="3622"/>
    <cellStyle name="20% - 强调文字颜色 1 3 2 2" xfId="3680"/>
    <cellStyle name="20% - 强调文字颜色 1 3 2 2 2" xfId="7093"/>
    <cellStyle name="20% - 强调文字颜色 1 3 2 3" xfId="7092"/>
    <cellStyle name="20% - 强调文字颜色 1 3 3" xfId="5182"/>
    <cellStyle name="20% - 强调文字颜色 1 30" xfId="853"/>
    <cellStyle name="20% - 强调文字颜色 1 30 2" xfId="5183"/>
    <cellStyle name="20% - 强调文字颜色 1 31" xfId="854"/>
    <cellStyle name="20% - 强调文字颜色 1 31 2" xfId="5184"/>
    <cellStyle name="20% - 强调文字颜色 1 32" xfId="855"/>
    <cellStyle name="20% - 强调文字颜色 1 32 2" xfId="5185"/>
    <cellStyle name="20% - 强调文字颜色 1 33" xfId="856"/>
    <cellStyle name="20% - 强调文字颜色 1 33 2" xfId="5186"/>
    <cellStyle name="20% - 强调文字颜色 1 34" xfId="857"/>
    <cellStyle name="20% - 强调文字颜色 1 34 2" xfId="5187"/>
    <cellStyle name="20% - 强调文字颜色 1 35" xfId="858"/>
    <cellStyle name="20% - 强调文字颜色 1 35 2" xfId="5188"/>
    <cellStyle name="20% - 强调文字颜色 1 36" xfId="859"/>
    <cellStyle name="20% - 强调文字颜色 1 36 2" xfId="5189"/>
    <cellStyle name="20% - 强调文字颜色 1 37" xfId="860"/>
    <cellStyle name="20% - 强调文字颜色 1 37 2" xfId="5190"/>
    <cellStyle name="20% - 强调文字颜色 1 38" xfId="861"/>
    <cellStyle name="20% - 强调文字颜色 1 38 2" xfId="5191"/>
    <cellStyle name="20% - 强调文字颜色 1 39" xfId="862"/>
    <cellStyle name="20% - 强调文字颜色 1 39 2" xfId="3620"/>
    <cellStyle name="20% - 强调文字颜色 1 39 2 2" xfId="7094"/>
    <cellStyle name="20% - 强调文字颜色 1 39 3" xfId="4875"/>
    <cellStyle name="20% - 强调文字颜色 1 39 3 2" xfId="7095"/>
    <cellStyle name="20% - 强调文字颜色 1 39 4" xfId="3621"/>
    <cellStyle name="20% - 强调文字颜色 1 39 5" xfId="5192"/>
    <cellStyle name="20% - 强调文字颜色 1 4" xfId="863"/>
    <cellStyle name="20% - 强调文字颜色 1 4 2" xfId="3619"/>
    <cellStyle name="20% - 强调文字颜色 1 4 2 2" xfId="3618"/>
    <cellStyle name="20% - 强调文字颜色 1 4 2 2 2" xfId="7097"/>
    <cellStyle name="20% - 强调文字颜色 1 4 2 3" xfId="7096"/>
    <cellStyle name="20% - 强调文字颜色 1 4 3" xfId="5193"/>
    <cellStyle name="20% - 强调文字颜色 1 40" xfId="864"/>
    <cellStyle name="20% - 强调文字颜色 1 40 2" xfId="3617"/>
    <cellStyle name="20% - 强调文字颜色 1 40 2 2" xfId="3616"/>
    <cellStyle name="20% - 强调文字颜色 1 40 2 2 2" xfId="7099"/>
    <cellStyle name="20% - 强调文字颜色 1 40 2 3" xfId="7098"/>
    <cellStyle name="20% - 强调文字颜色 1 40 3" xfId="5194"/>
    <cellStyle name="20% - 强调文字颜色 1 41" xfId="865"/>
    <cellStyle name="20% - 强调文字颜色 1 41 2" xfId="3615"/>
    <cellStyle name="20% - 强调文字颜色 1 41 2 2" xfId="3614"/>
    <cellStyle name="20% - 强调文字颜色 1 41 2 2 2" xfId="7101"/>
    <cellStyle name="20% - 强调文字颜色 1 41 2 3" xfId="7100"/>
    <cellStyle name="20% - 强调文字颜色 1 41 3" xfId="5195"/>
    <cellStyle name="20% - 强调文字颜色 1 42" xfId="2666"/>
    <cellStyle name="20% - 强调文字颜色 1 42 2" xfId="6952"/>
    <cellStyle name="20% - 强调文字颜色 1 5" xfId="866"/>
    <cellStyle name="20% - 强调文字颜色 1 5 2" xfId="3613"/>
    <cellStyle name="20% - 强调文字颜色 1 5 2 2" xfId="3612"/>
    <cellStyle name="20% - 强调文字颜色 1 5 2 2 2" xfId="7103"/>
    <cellStyle name="20% - 强调文字颜色 1 5 2 3" xfId="7102"/>
    <cellStyle name="20% - 强调文字颜色 1 5 3" xfId="5196"/>
    <cellStyle name="20% - 强调文字颜色 1 6" xfId="867"/>
    <cellStyle name="20% - 强调文字颜色 1 6 2" xfId="3611"/>
    <cellStyle name="20% - 强调文字颜色 1 6 2 2" xfId="3610"/>
    <cellStyle name="20% - 强调文字颜色 1 6 2 2 2" xfId="7105"/>
    <cellStyle name="20% - 强调文字颜色 1 6 2 3" xfId="7104"/>
    <cellStyle name="20% - 强调文字颜色 1 6 3" xfId="5197"/>
    <cellStyle name="20% - 强调文字颜色 1 7" xfId="868"/>
    <cellStyle name="20% - 强调文字颜色 1 7 2" xfId="3609"/>
    <cellStyle name="20% - 强调文字颜色 1 7 2 2" xfId="3608"/>
    <cellStyle name="20% - 强调文字颜色 1 7 2 2 2" xfId="7107"/>
    <cellStyle name="20% - 强调文字颜色 1 7 2 3" xfId="7106"/>
    <cellStyle name="20% - 强调文字颜色 1 7 3" xfId="5198"/>
    <cellStyle name="20% - 强调文字颜色 1 8" xfId="869"/>
    <cellStyle name="20% - 强调文字颜色 1 8 2" xfId="3607"/>
    <cellStyle name="20% - 强调文字颜色 1 8 2 2" xfId="3606"/>
    <cellStyle name="20% - 强调文字颜色 1 8 2 2 2" xfId="7109"/>
    <cellStyle name="20% - 强调文字颜色 1 8 2 3" xfId="7108"/>
    <cellStyle name="20% - 强调文字颜色 1 8 3" xfId="5199"/>
    <cellStyle name="20% - 强调文字颜色 1 9" xfId="870"/>
    <cellStyle name="20% - 强调文字颜色 1 9 2" xfId="3605"/>
    <cellStyle name="20% - 强调文字颜色 1 9 2 2" xfId="3604"/>
    <cellStyle name="20% - 强调文字颜色 1 9 2 2 2" xfId="7111"/>
    <cellStyle name="20% - 强调文字颜色 1 9 2 3" xfId="7110"/>
    <cellStyle name="20% - 强调文字颜色 1 9 3" xfId="5200"/>
    <cellStyle name="20% - 强调文字颜色 2 10" xfId="871"/>
    <cellStyle name="20% - 强调文字颜色 2 10 2" xfId="3603"/>
    <cellStyle name="20% - 强调文字颜色 2 10 2 2" xfId="3602"/>
    <cellStyle name="20% - 强调文字颜色 2 10 2 2 2" xfId="7113"/>
    <cellStyle name="20% - 强调文字颜色 2 10 2 3" xfId="7112"/>
    <cellStyle name="20% - 强调文字颜色 2 10 3" xfId="5201"/>
    <cellStyle name="20% - 强调文字颜色 2 11" xfId="872"/>
    <cellStyle name="20% - 强调文字颜色 2 11 2" xfId="3601"/>
    <cellStyle name="20% - 强调文字颜色 2 11 2 2" xfId="3699"/>
    <cellStyle name="20% - 强调文字颜色 2 11 2 2 2" xfId="7115"/>
    <cellStyle name="20% - 强调文字颜色 2 11 2 3" xfId="7114"/>
    <cellStyle name="20% - 强调文字颜色 2 11 3" xfId="5202"/>
    <cellStyle name="20% - 强调文字颜色 2 12" xfId="873"/>
    <cellStyle name="20% - 强调文字颜色 2 12 2" xfId="3600"/>
    <cellStyle name="20% - 强调文字颜色 2 12 2 2" xfId="3599"/>
    <cellStyle name="20% - 强调文字颜色 2 12 2 2 2" xfId="7117"/>
    <cellStyle name="20% - 强调文字颜色 2 12 2 3" xfId="7116"/>
    <cellStyle name="20% - 强调文字颜色 2 12 3" xfId="5203"/>
    <cellStyle name="20% - 强调文字颜色 2 13" xfId="874"/>
    <cellStyle name="20% - 强调文字颜色 2 13 2" xfId="3598"/>
    <cellStyle name="20% - 强调文字颜色 2 13 2 2" xfId="3597"/>
    <cellStyle name="20% - 强调文字颜色 2 13 2 2 2" xfId="7119"/>
    <cellStyle name="20% - 强调文字颜色 2 13 2 3" xfId="7118"/>
    <cellStyle name="20% - 强调文字颜色 2 13 3" xfId="5204"/>
    <cellStyle name="20% - 强调文字颜色 2 14" xfId="875"/>
    <cellStyle name="20% - 强调文字颜色 2 14 2" xfId="3596"/>
    <cellStyle name="20% - 强调文字颜色 2 14 2 2" xfId="3595"/>
    <cellStyle name="20% - 强调文字颜色 2 14 2 2 2" xfId="7121"/>
    <cellStyle name="20% - 强调文字颜色 2 14 2 3" xfId="7120"/>
    <cellStyle name="20% - 强调文字颜色 2 14 3" xfId="5205"/>
    <cellStyle name="20% - 强调文字颜色 2 15" xfId="876"/>
    <cellStyle name="20% - 强调文字颜色 2 15 2" xfId="3594"/>
    <cellStyle name="20% - 强调文字颜色 2 15 2 2" xfId="3593"/>
    <cellStyle name="20% - 强调文字颜色 2 15 2 2 2" xfId="7123"/>
    <cellStyle name="20% - 强调文字颜色 2 15 2 3" xfId="7122"/>
    <cellStyle name="20% - 强调文字颜色 2 15 3" xfId="5206"/>
    <cellStyle name="20% - 强调文字颜色 2 16" xfId="877"/>
    <cellStyle name="20% - 强调文字颜色 2 16 2" xfId="3592"/>
    <cellStyle name="20% - 强调文字颜色 2 16 2 2" xfId="3591"/>
    <cellStyle name="20% - 强调文字颜色 2 16 2 2 2" xfId="7125"/>
    <cellStyle name="20% - 强调文字颜色 2 16 2 3" xfId="7124"/>
    <cellStyle name="20% - 强调文字颜色 2 16 3" xfId="5207"/>
    <cellStyle name="20% - 强调文字颜色 2 17" xfId="878"/>
    <cellStyle name="20% - 强调文字颜色 2 17 2" xfId="3590"/>
    <cellStyle name="20% - 强调文字颜色 2 17 2 2" xfId="3589"/>
    <cellStyle name="20% - 强调文字颜色 2 17 2 2 2" xfId="7127"/>
    <cellStyle name="20% - 强调文字颜色 2 17 2 3" xfId="7126"/>
    <cellStyle name="20% - 强调文字颜色 2 17 3" xfId="5208"/>
    <cellStyle name="20% - 强调文字颜色 2 18" xfId="879"/>
    <cellStyle name="20% - 强调文字颜色 2 18 2" xfId="5209"/>
    <cellStyle name="20% - 强调文字颜色 2 19" xfId="880"/>
    <cellStyle name="20% - 强调文字颜色 2 19 2" xfId="5210"/>
    <cellStyle name="20% - 强调文字颜色 2 2" xfId="265"/>
    <cellStyle name="20% - 强调文字颜色 2 2 2" xfId="516"/>
    <cellStyle name="20% - 强调文字颜色 2 2 2 2" xfId="3587"/>
    <cellStyle name="20% - 强调文字颜色 2 2 2 2 2" xfId="7129"/>
    <cellStyle name="20% - 强调文字颜色 2 2 2 3" xfId="7128"/>
    <cellStyle name="20% - 强调文字颜色 2 2 2 4" xfId="3588"/>
    <cellStyle name="20% - 强调文字颜色 2 2 3" xfId="5211"/>
    <cellStyle name="20% - 强调文字颜色 2 2 4" xfId="881"/>
    <cellStyle name="20% - 强调文字颜色 2 20" xfId="882"/>
    <cellStyle name="20% - 强调文字颜色 2 20 2" xfId="5212"/>
    <cellStyle name="20% - 强调文字颜色 2 21" xfId="883"/>
    <cellStyle name="20% - 强调文字颜色 2 21 2" xfId="5213"/>
    <cellStyle name="20% - 强调文字颜色 2 22" xfId="884"/>
    <cellStyle name="20% - 强调文字颜色 2 22 2" xfId="5214"/>
    <cellStyle name="20% - 强调文字颜色 2 23" xfId="885"/>
    <cellStyle name="20% - 强调文字颜色 2 23 2" xfId="5215"/>
    <cellStyle name="20% - 强调文字颜色 2 24" xfId="886"/>
    <cellStyle name="20% - 强调文字颜色 2 24 2" xfId="5216"/>
    <cellStyle name="20% - 强调文字颜色 2 25" xfId="887"/>
    <cellStyle name="20% - 强调文字颜色 2 25 2" xfId="5217"/>
    <cellStyle name="20% - 强调文字颜色 2 26" xfId="888"/>
    <cellStyle name="20% - 强调文字颜色 2 26 2" xfId="5218"/>
    <cellStyle name="20% - 强调文字颜色 2 27" xfId="889"/>
    <cellStyle name="20% - 强调文字颜色 2 27 2" xfId="5219"/>
    <cellStyle name="20% - 强调文字颜色 2 28" xfId="890"/>
    <cellStyle name="20% - 强调文字颜色 2 28 2" xfId="5220"/>
    <cellStyle name="20% - 强调文字颜色 2 29" xfId="891"/>
    <cellStyle name="20% - 强调文字颜色 2 29 2" xfId="5221"/>
    <cellStyle name="20% - 强调文字颜色 2 3" xfId="892"/>
    <cellStyle name="20% - 强调文字颜色 2 3 2" xfId="3586"/>
    <cellStyle name="20% - 强调文字颜色 2 3 2 2" xfId="3585"/>
    <cellStyle name="20% - 强调文字颜色 2 3 2 2 2" xfId="7131"/>
    <cellStyle name="20% - 强调文字颜色 2 3 2 3" xfId="7130"/>
    <cellStyle name="20% - 强调文字颜色 2 3 3" xfId="5222"/>
    <cellStyle name="20% - 强调文字颜色 2 30" xfId="893"/>
    <cellStyle name="20% - 强调文字颜色 2 30 2" xfId="5223"/>
    <cellStyle name="20% - 强调文字颜色 2 31" xfId="894"/>
    <cellStyle name="20% - 强调文字颜色 2 31 2" xfId="5224"/>
    <cellStyle name="20% - 强调文字颜色 2 32" xfId="895"/>
    <cellStyle name="20% - 强调文字颜色 2 32 2" xfId="5225"/>
    <cellStyle name="20% - 强调文字颜色 2 33" xfId="896"/>
    <cellStyle name="20% - 强调文字颜色 2 33 2" xfId="5226"/>
    <cellStyle name="20% - 强调文字颜色 2 34" xfId="897"/>
    <cellStyle name="20% - 强调文字颜色 2 34 2" xfId="5227"/>
    <cellStyle name="20% - 强调文字颜色 2 35" xfId="898"/>
    <cellStyle name="20% - 强调文字颜色 2 35 2" xfId="5228"/>
    <cellStyle name="20% - 强调文字颜色 2 36" xfId="899"/>
    <cellStyle name="20% - 强调文字颜色 2 36 2" xfId="5229"/>
    <cellStyle name="20% - 强调文字颜色 2 37" xfId="900"/>
    <cellStyle name="20% - 强调文字颜色 2 37 2" xfId="5230"/>
    <cellStyle name="20% - 强调文字颜色 2 38" xfId="901"/>
    <cellStyle name="20% - 强调文字颜色 2 38 2" xfId="5231"/>
    <cellStyle name="20% - 强调文字颜色 2 39" xfId="902"/>
    <cellStyle name="20% - 强调文字颜色 2 39 2" xfId="3583"/>
    <cellStyle name="20% - 强调文字颜色 2 39 2 2" xfId="7132"/>
    <cellStyle name="20% - 强调文字颜色 2 39 3" xfId="4876"/>
    <cellStyle name="20% - 强调文字颜色 2 39 3 2" xfId="7133"/>
    <cellStyle name="20% - 强调文字颜色 2 39 4" xfId="3584"/>
    <cellStyle name="20% - 强调文字颜色 2 39 5" xfId="5232"/>
    <cellStyle name="20% - 强调文字颜色 2 4" xfId="903"/>
    <cellStyle name="20% - 强调文字颜色 2 4 2" xfId="3582"/>
    <cellStyle name="20% - 强调文字颜色 2 4 2 2" xfId="3581"/>
    <cellStyle name="20% - 强调文字颜色 2 4 2 2 2" xfId="7135"/>
    <cellStyle name="20% - 强调文字颜色 2 4 2 3" xfId="7134"/>
    <cellStyle name="20% - 强调文字颜色 2 4 3" xfId="5233"/>
    <cellStyle name="20% - 强调文字颜色 2 40" xfId="904"/>
    <cellStyle name="20% - 强调文字颜色 2 40 2" xfId="3580"/>
    <cellStyle name="20% - 强调文字颜色 2 40 2 2" xfId="3579"/>
    <cellStyle name="20% - 强调文字颜色 2 40 2 2 2" xfId="7137"/>
    <cellStyle name="20% - 强调文字颜色 2 40 2 3" xfId="7136"/>
    <cellStyle name="20% - 强调文字颜色 2 40 3" xfId="5234"/>
    <cellStyle name="20% - 强调文字颜色 2 41" xfId="905"/>
    <cellStyle name="20% - 强调文字颜色 2 41 2" xfId="3578"/>
    <cellStyle name="20% - 强调文字颜色 2 41 2 2" xfId="3577"/>
    <cellStyle name="20% - 强调文字颜色 2 41 2 2 2" xfId="7139"/>
    <cellStyle name="20% - 强调文字颜色 2 41 2 3" xfId="7138"/>
    <cellStyle name="20% - 强调文字颜色 2 41 3" xfId="5235"/>
    <cellStyle name="20% - 强调文字颜色 2 42" xfId="2665"/>
    <cellStyle name="20% - 强调文字颜色 2 42 2" xfId="6951"/>
    <cellStyle name="20% - 强调文字颜色 2 5" xfId="906"/>
    <cellStyle name="20% - 强调文字颜色 2 5 2" xfId="3576"/>
    <cellStyle name="20% - 强调文字颜色 2 5 2 2" xfId="3575"/>
    <cellStyle name="20% - 强调文字颜色 2 5 2 2 2" xfId="7141"/>
    <cellStyle name="20% - 强调文字颜色 2 5 2 3" xfId="7140"/>
    <cellStyle name="20% - 强调文字颜色 2 5 3" xfId="5236"/>
    <cellStyle name="20% - 强调文字颜色 2 6" xfId="907"/>
    <cellStyle name="20% - 强调文字颜色 2 6 2" xfId="3574"/>
    <cellStyle name="20% - 强调文字颜色 2 6 2 2" xfId="3573"/>
    <cellStyle name="20% - 强调文字颜色 2 6 2 2 2" xfId="7143"/>
    <cellStyle name="20% - 强调文字颜色 2 6 2 3" xfId="7142"/>
    <cellStyle name="20% - 强调文字颜色 2 6 3" xfId="5237"/>
    <cellStyle name="20% - 强调文字颜色 2 7" xfId="908"/>
    <cellStyle name="20% - 强调文字颜色 2 7 2" xfId="3572"/>
    <cellStyle name="20% - 强调文字颜色 2 7 2 2" xfId="3571"/>
    <cellStyle name="20% - 强调文字颜色 2 7 2 2 2" xfId="7145"/>
    <cellStyle name="20% - 强调文字颜色 2 7 2 3" xfId="7144"/>
    <cellStyle name="20% - 强调文字颜色 2 7 3" xfId="5238"/>
    <cellStyle name="20% - 强调文字颜色 2 8" xfId="909"/>
    <cellStyle name="20% - 强调文字颜色 2 8 2" xfId="3570"/>
    <cellStyle name="20% - 强调文字颜色 2 8 2 2" xfId="3569"/>
    <cellStyle name="20% - 强调文字颜色 2 8 2 2 2" xfId="7147"/>
    <cellStyle name="20% - 强调文字颜色 2 8 2 3" xfId="7146"/>
    <cellStyle name="20% - 强调文字颜色 2 8 3" xfId="5239"/>
    <cellStyle name="20% - 强调文字颜色 2 9" xfId="910"/>
    <cellStyle name="20% - 强调文字颜色 2 9 2" xfId="3568"/>
    <cellStyle name="20% - 强调文字颜色 2 9 2 2" xfId="3567"/>
    <cellStyle name="20% - 强调文字颜色 2 9 2 2 2" xfId="7149"/>
    <cellStyle name="20% - 强调文字颜色 2 9 2 3" xfId="7148"/>
    <cellStyle name="20% - 强调文字颜色 2 9 3" xfId="5240"/>
    <cellStyle name="20% - 强调文字颜色 3 10" xfId="911"/>
    <cellStyle name="20% - 强调文字颜色 3 10 2" xfId="3566"/>
    <cellStyle name="20% - 强调文字颜色 3 10 2 2" xfId="3565"/>
    <cellStyle name="20% - 强调文字颜色 3 10 2 2 2" xfId="7151"/>
    <cellStyle name="20% - 强调文字颜色 3 10 2 3" xfId="7150"/>
    <cellStyle name="20% - 强调文字颜色 3 10 3" xfId="5241"/>
    <cellStyle name="20% - 强调文字颜色 3 11" xfId="912"/>
    <cellStyle name="20% - 强调文字颜色 3 11 2" xfId="3564"/>
    <cellStyle name="20% - 强调文字颜色 3 11 2 2" xfId="3563"/>
    <cellStyle name="20% - 强调文字颜色 3 11 2 2 2" xfId="7153"/>
    <cellStyle name="20% - 强调文字颜色 3 11 2 3" xfId="7152"/>
    <cellStyle name="20% - 强调文字颜色 3 11 3" xfId="5242"/>
    <cellStyle name="20% - 强调文字颜色 3 12" xfId="913"/>
    <cellStyle name="20% - 强调文字颜色 3 12 2" xfId="3562"/>
    <cellStyle name="20% - 强调文字颜色 3 12 2 2" xfId="3561"/>
    <cellStyle name="20% - 强调文字颜色 3 12 2 2 2" xfId="7155"/>
    <cellStyle name="20% - 强调文字颜色 3 12 2 3" xfId="7154"/>
    <cellStyle name="20% - 强调文字颜色 3 12 3" xfId="5243"/>
    <cellStyle name="20% - 强调文字颜色 3 13" xfId="914"/>
    <cellStyle name="20% - 强调文字颜色 3 13 2" xfId="3683"/>
    <cellStyle name="20% - 强调文字颜色 3 13 2 2" xfId="3560"/>
    <cellStyle name="20% - 强调文字颜色 3 13 2 2 2" xfId="7157"/>
    <cellStyle name="20% - 强调文字颜色 3 13 2 3" xfId="7156"/>
    <cellStyle name="20% - 强调文字颜色 3 13 3" xfId="5244"/>
    <cellStyle name="20% - 强调文字颜色 3 14" xfId="915"/>
    <cellStyle name="20% - 强调文字颜色 3 14 2" xfId="3559"/>
    <cellStyle name="20% - 强调文字颜色 3 14 2 2" xfId="3558"/>
    <cellStyle name="20% - 强调文字颜色 3 14 2 2 2" xfId="7159"/>
    <cellStyle name="20% - 强调文字颜色 3 14 2 3" xfId="7158"/>
    <cellStyle name="20% - 强调文字颜色 3 14 3" xfId="5245"/>
    <cellStyle name="20% - 强调文字颜色 3 15" xfId="916"/>
    <cellStyle name="20% - 强调文字颜色 3 15 2" xfId="3557"/>
    <cellStyle name="20% - 强调文字颜色 3 15 2 2" xfId="3556"/>
    <cellStyle name="20% - 强调文字颜色 3 15 2 2 2" xfId="7161"/>
    <cellStyle name="20% - 强调文字颜色 3 15 2 3" xfId="7160"/>
    <cellStyle name="20% - 强调文字颜色 3 15 3" xfId="5246"/>
    <cellStyle name="20% - 强调文字颜色 3 16" xfId="917"/>
    <cellStyle name="20% - 强调文字颜色 3 16 2" xfId="3555"/>
    <cellStyle name="20% - 强调文字颜色 3 16 2 2" xfId="3554"/>
    <cellStyle name="20% - 强调文字颜色 3 16 2 2 2" xfId="7163"/>
    <cellStyle name="20% - 强调文字颜色 3 16 2 3" xfId="7162"/>
    <cellStyle name="20% - 强调文字颜色 3 16 3" xfId="5247"/>
    <cellStyle name="20% - 强调文字颜色 3 17" xfId="918"/>
    <cellStyle name="20% - 强调文字颜色 3 17 2" xfId="3553"/>
    <cellStyle name="20% - 强调文字颜色 3 17 2 2" xfId="3552"/>
    <cellStyle name="20% - 强调文字颜色 3 17 2 2 2" xfId="7165"/>
    <cellStyle name="20% - 强调文字颜色 3 17 2 3" xfId="7164"/>
    <cellStyle name="20% - 强调文字颜色 3 17 3" xfId="5248"/>
    <cellStyle name="20% - 强调文字颜色 3 18" xfId="919"/>
    <cellStyle name="20% - 强调文字颜色 3 18 2" xfId="5249"/>
    <cellStyle name="20% - 强调文字颜色 3 19" xfId="920"/>
    <cellStyle name="20% - 强调文字颜色 3 19 2" xfId="5250"/>
    <cellStyle name="20% - 强调文字颜色 3 2" xfId="266"/>
    <cellStyle name="20% - 强调文字颜色 3 2 2" xfId="517"/>
    <cellStyle name="20% - 强调文字颜色 3 2 2 2" xfId="3550"/>
    <cellStyle name="20% - 强调文字颜色 3 2 2 2 2" xfId="7167"/>
    <cellStyle name="20% - 强调文字颜色 3 2 2 3" xfId="7166"/>
    <cellStyle name="20% - 强调文字颜色 3 2 2 4" xfId="3551"/>
    <cellStyle name="20% - 强调文字颜色 3 2 3" xfId="5251"/>
    <cellStyle name="20% - 强调文字颜色 3 2 4" xfId="921"/>
    <cellStyle name="20% - 强调文字颜色 3 20" xfId="922"/>
    <cellStyle name="20% - 强调文字颜色 3 20 2" xfId="5252"/>
    <cellStyle name="20% - 强调文字颜色 3 21" xfId="923"/>
    <cellStyle name="20% - 强调文字颜色 3 21 2" xfId="5253"/>
    <cellStyle name="20% - 强调文字颜色 3 22" xfId="924"/>
    <cellStyle name="20% - 强调文字颜色 3 22 2" xfId="5254"/>
    <cellStyle name="20% - 强调文字颜色 3 23" xfId="925"/>
    <cellStyle name="20% - 强调文字颜色 3 23 2" xfId="5255"/>
    <cellStyle name="20% - 强调文字颜色 3 24" xfId="926"/>
    <cellStyle name="20% - 强调文字颜色 3 24 2" xfId="5256"/>
    <cellStyle name="20% - 强调文字颜色 3 25" xfId="927"/>
    <cellStyle name="20% - 强调文字颜色 3 25 2" xfId="5257"/>
    <cellStyle name="20% - 强调文字颜色 3 26" xfId="928"/>
    <cellStyle name="20% - 强调文字颜色 3 26 2" xfId="5258"/>
    <cellStyle name="20% - 强调文字颜色 3 27" xfId="929"/>
    <cellStyle name="20% - 强调文字颜色 3 27 2" xfId="5259"/>
    <cellStyle name="20% - 强调文字颜色 3 28" xfId="930"/>
    <cellStyle name="20% - 强调文字颜色 3 28 2" xfId="5260"/>
    <cellStyle name="20% - 强调文字颜色 3 29" xfId="931"/>
    <cellStyle name="20% - 强调文字颜色 3 29 2" xfId="5261"/>
    <cellStyle name="20% - 强调文字颜色 3 3" xfId="932"/>
    <cellStyle name="20% - 强调文字颜色 3 3 2" xfId="3549"/>
    <cellStyle name="20% - 强调文字颜色 3 3 2 2" xfId="3548"/>
    <cellStyle name="20% - 强调文字颜色 3 3 2 2 2" xfId="7169"/>
    <cellStyle name="20% - 强调文字颜色 3 3 2 3" xfId="7168"/>
    <cellStyle name="20% - 强调文字颜色 3 3 3" xfId="5262"/>
    <cellStyle name="20% - 强调文字颜色 3 30" xfId="933"/>
    <cellStyle name="20% - 强调文字颜色 3 30 2" xfId="5263"/>
    <cellStyle name="20% - 强调文字颜色 3 31" xfId="934"/>
    <cellStyle name="20% - 强调文字颜色 3 31 2" xfId="5264"/>
    <cellStyle name="20% - 强调文字颜色 3 32" xfId="935"/>
    <cellStyle name="20% - 强调文字颜色 3 32 2" xfId="5265"/>
    <cellStyle name="20% - 强调文字颜色 3 33" xfId="936"/>
    <cellStyle name="20% - 强调文字颜色 3 33 2" xfId="5266"/>
    <cellStyle name="20% - 强调文字颜色 3 34" xfId="937"/>
    <cellStyle name="20% - 强调文字颜色 3 34 2" xfId="5267"/>
    <cellStyle name="20% - 强调文字颜色 3 35" xfId="938"/>
    <cellStyle name="20% - 强调文字颜色 3 35 2" xfId="5268"/>
    <cellStyle name="20% - 强调文字颜色 3 36" xfId="939"/>
    <cellStyle name="20% - 强调文字颜色 3 36 2" xfId="5269"/>
    <cellStyle name="20% - 强调文字颜色 3 37" xfId="940"/>
    <cellStyle name="20% - 强调文字颜色 3 37 2" xfId="5270"/>
    <cellStyle name="20% - 强调文字颜色 3 38" xfId="941"/>
    <cellStyle name="20% - 强调文字颜色 3 38 2" xfId="5271"/>
    <cellStyle name="20% - 强调文字颜色 3 39" xfId="942"/>
    <cellStyle name="20% - 强调文字颜色 3 39 2" xfId="3546"/>
    <cellStyle name="20% - 强调文字颜色 3 39 2 2" xfId="7170"/>
    <cellStyle name="20% - 强调文字颜色 3 39 3" xfId="4877"/>
    <cellStyle name="20% - 强调文字颜色 3 39 3 2" xfId="7171"/>
    <cellStyle name="20% - 强调文字颜色 3 39 4" xfId="3547"/>
    <cellStyle name="20% - 强调文字颜色 3 39 5" xfId="5272"/>
    <cellStyle name="20% - 强调文字颜色 3 4" xfId="943"/>
    <cellStyle name="20% - 强调文字颜色 3 4 2" xfId="3545"/>
    <cellStyle name="20% - 强调文字颜色 3 4 2 2" xfId="3544"/>
    <cellStyle name="20% - 强调文字颜色 3 4 2 2 2" xfId="7173"/>
    <cellStyle name="20% - 强调文字颜色 3 4 2 3" xfId="7172"/>
    <cellStyle name="20% - 强调文字颜色 3 4 3" xfId="5273"/>
    <cellStyle name="20% - 强调文字颜色 3 40" xfId="944"/>
    <cellStyle name="20% - 强调文字颜色 3 40 2" xfId="3543"/>
    <cellStyle name="20% - 强调文字颜色 3 40 2 2" xfId="3542"/>
    <cellStyle name="20% - 强调文字颜色 3 40 2 2 2" xfId="7175"/>
    <cellStyle name="20% - 强调文字颜色 3 40 2 3" xfId="7174"/>
    <cellStyle name="20% - 强调文字颜色 3 40 3" xfId="5274"/>
    <cellStyle name="20% - 强调文字颜色 3 41" xfId="945"/>
    <cellStyle name="20% - 强调文字颜色 3 41 2" xfId="3541"/>
    <cellStyle name="20% - 强调文字颜色 3 41 2 2" xfId="3715"/>
    <cellStyle name="20% - 强调文字颜色 3 41 2 2 2" xfId="7177"/>
    <cellStyle name="20% - 强调文字颜色 3 41 2 3" xfId="7176"/>
    <cellStyle name="20% - 强调文字颜色 3 41 3" xfId="5275"/>
    <cellStyle name="20% - 强调文字颜色 3 42" xfId="2667"/>
    <cellStyle name="20% - 强调文字颜色 3 42 2" xfId="6953"/>
    <cellStyle name="20% - 强调文字颜色 3 5" xfId="946"/>
    <cellStyle name="20% - 强调文字颜色 3 5 2" xfId="3540"/>
    <cellStyle name="20% - 强调文字颜色 3 5 2 2" xfId="3678"/>
    <cellStyle name="20% - 强调文字颜色 3 5 2 2 2" xfId="7179"/>
    <cellStyle name="20% - 强调文字颜色 3 5 2 3" xfId="7178"/>
    <cellStyle name="20% - 强调文字颜色 3 5 3" xfId="5276"/>
    <cellStyle name="20% - 强调文字颜色 3 6" xfId="947"/>
    <cellStyle name="20% - 强调文字颜色 3 6 2" xfId="3539"/>
    <cellStyle name="20% - 强调文字颜色 3 6 2 2" xfId="3538"/>
    <cellStyle name="20% - 强调文字颜色 3 6 2 2 2" xfId="7181"/>
    <cellStyle name="20% - 强调文字颜色 3 6 2 3" xfId="7180"/>
    <cellStyle name="20% - 强调文字颜色 3 6 3" xfId="5277"/>
    <cellStyle name="20% - 强调文字颜色 3 7" xfId="948"/>
    <cellStyle name="20% - 强调文字颜色 3 7 2" xfId="3537"/>
    <cellStyle name="20% - 强调文字颜色 3 7 2 2" xfId="3536"/>
    <cellStyle name="20% - 强调文字颜色 3 7 2 2 2" xfId="7183"/>
    <cellStyle name="20% - 强调文字颜色 3 7 2 3" xfId="7182"/>
    <cellStyle name="20% - 强调文字颜色 3 7 3" xfId="5278"/>
    <cellStyle name="20% - 强调文字颜色 3 8" xfId="949"/>
    <cellStyle name="20% - 强调文字颜色 3 8 2" xfId="3535"/>
    <cellStyle name="20% - 强调文字颜色 3 8 2 2" xfId="3534"/>
    <cellStyle name="20% - 强调文字颜色 3 8 2 2 2" xfId="7185"/>
    <cellStyle name="20% - 强调文字颜色 3 8 2 3" xfId="7184"/>
    <cellStyle name="20% - 强调文字颜色 3 8 3" xfId="5279"/>
    <cellStyle name="20% - 强调文字颜色 3 9" xfId="950"/>
    <cellStyle name="20% - 强调文字颜色 3 9 2" xfId="3533"/>
    <cellStyle name="20% - 强调文字颜色 3 9 2 2" xfId="2722"/>
    <cellStyle name="20% - 强调文字颜色 3 9 2 2 2" xfId="7187"/>
    <cellStyle name="20% - 强调文字颜色 3 9 2 3" xfId="7186"/>
    <cellStyle name="20% - 强调文字颜色 3 9 3" xfId="5280"/>
    <cellStyle name="20% - 强调文字颜色 4 10" xfId="951"/>
    <cellStyle name="20% - 强调文字颜色 4 10 2" xfId="3684"/>
    <cellStyle name="20% - 强调文字颜色 4 10 2 2" xfId="3531"/>
    <cellStyle name="20% - 强调文字颜色 4 10 2 2 2" xfId="7189"/>
    <cellStyle name="20% - 强调文字颜色 4 10 2 3" xfId="7188"/>
    <cellStyle name="20% - 强调文字颜色 4 10 3" xfId="5281"/>
    <cellStyle name="20% - 强调文字颜色 4 11" xfId="952"/>
    <cellStyle name="20% - 强调文字颜色 4 11 2" xfId="3530"/>
    <cellStyle name="20% - 强调文字颜色 4 11 2 2" xfId="3529"/>
    <cellStyle name="20% - 强调文字颜色 4 11 2 2 2" xfId="7191"/>
    <cellStyle name="20% - 强调文字颜色 4 11 2 3" xfId="7190"/>
    <cellStyle name="20% - 强调文字颜色 4 11 3" xfId="5282"/>
    <cellStyle name="20% - 强调文字颜色 4 12" xfId="953"/>
    <cellStyle name="20% - 强调文字颜色 4 12 2" xfId="3528"/>
    <cellStyle name="20% - 强调文字颜色 4 12 2 2" xfId="3527"/>
    <cellStyle name="20% - 强调文字颜色 4 12 2 2 2" xfId="7193"/>
    <cellStyle name="20% - 强调文字颜色 4 12 2 3" xfId="7192"/>
    <cellStyle name="20% - 强调文字颜色 4 12 3" xfId="5283"/>
    <cellStyle name="20% - 强调文字颜色 4 13" xfId="954"/>
    <cellStyle name="20% - 强调文字颜色 4 13 2" xfId="3526"/>
    <cellStyle name="20% - 强调文字颜色 4 13 2 2" xfId="3525"/>
    <cellStyle name="20% - 强调文字颜色 4 13 2 2 2" xfId="7195"/>
    <cellStyle name="20% - 强调文字颜色 4 13 2 3" xfId="7194"/>
    <cellStyle name="20% - 强调文字颜色 4 13 3" xfId="5284"/>
    <cellStyle name="20% - 强调文字颜色 4 14" xfId="955"/>
    <cellStyle name="20% - 强调文字颜色 4 14 2" xfId="3524"/>
    <cellStyle name="20% - 强调文字颜色 4 14 2 2" xfId="3523"/>
    <cellStyle name="20% - 强调文字颜色 4 14 2 2 2" xfId="7197"/>
    <cellStyle name="20% - 强调文字颜色 4 14 2 3" xfId="7196"/>
    <cellStyle name="20% - 强调文字颜色 4 14 3" xfId="5285"/>
    <cellStyle name="20% - 强调文字颜色 4 15" xfId="956"/>
    <cellStyle name="20% - 强调文字颜色 4 15 2" xfId="3522"/>
    <cellStyle name="20% - 强调文字颜色 4 15 2 2" xfId="3521"/>
    <cellStyle name="20% - 强调文字颜色 4 15 2 2 2" xfId="7199"/>
    <cellStyle name="20% - 强调文字颜色 4 15 2 3" xfId="7198"/>
    <cellStyle name="20% - 强调文字颜色 4 15 3" xfId="5286"/>
    <cellStyle name="20% - 强调文字颜色 4 16" xfId="957"/>
    <cellStyle name="20% - 强调文字颜色 4 16 2" xfId="3520"/>
    <cellStyle name="20% - 强调文字颜色 4 16 2 2" xfId="3519"/>
    <cellStyle name="20% - 强调文字颜色 4 16 2 2 2" xfId="7201"/>
    <cellStyle name="20% - 强调文字颜色 4 16 2 3" xfId="7200"/>
    <cellStyle name="20% - 强调文字颜色 4 16 3" xfId="5287"/>
    <cellStyle name="20% - 强调文字颜色 4 17" xfId="958"/>
    <cellStyle name="20% - 强调文字颜色 4 17 2" xfId="3518"/>
    <cellStyle name="20% - 强调文字颜色 4 17 2 2" xfId="3517"/>
    <cellStyle name="20% - 强调文字颜色 4 17 2 2 2" xfId="7203"/>
    <cellStyle name="20% - 强调文字颜色 4 17 2 3" xfId="7202"/>
    <cellStyle name="20% - 强调文字颜色 4 17 3" xfId="5288"/>
    <cellStyle name="20% - 强调文字颜色 4 18" xfId="959"/>
    <cellStyle name="20% - 强调文字颜色 4 18 2" xfId="5289"/>
    <cellStyle name="20% - 强调文字颜色 4 19" xfId="960"/>
    <cellStyle name="20% - 强调文字颜色 4 19 2" xfId="5290"/>
    <cellStyle name="20% - 强调文字颜色 4 2" xfId="267"/>
    <cellStyle name="20% - 强调文字颜色 4 2 2" xfId="518"/>
    <cellStyle name="20% - 强调文字颜色 4 2 2 2" xfId="3515"/>
    <cellStyle name="20% - 强调文字颜色 4 2 2 2 2" xfId="7205"/>
    <cellStyle name="20% - 强调文字颜色 4 2 2 3" xfId="7204"/>
    <cellStyle name="20% - 强调文字颜色 4 2 2 4" xfId="3516"/>
    <cellStyle name="20% - 强调文字颜色 4 2 3" xfId="5291"/>
    <cellStyle name="20% - 强调文字颜色 4 2 4" xfId="961"/>
    <cellStyle name="20% - 强调文字颜色 4 20" xfId="962"/>
    <cellStyle name="20% - 强调文字颜色 4 20 2" xfId="5292"/>
    <cellStyle name="20% - 强调文字颜色 4 21" xfId="963"/>
    <cellStyle name="20% - 强调文字颜色 4 21 2" xfId="5293"/>
    <cellStyle name="20% - 强调文字颜色 4 22" xfId="964"/>
    <cellStyle name="20% - 强调文字颜色 4 22 2" xfId="5294"/>
    <cellStyle name="20% - 强调文字颜色 4 23" xfId="965"/>
    <cellStyle name="20% - 强调文字颜色 4 23 2" xfId="5295"/>
    <cellStyle name="20% - 强调文字颜色 4 24" xfId="966"/>
    <cellStyle name="20% - 强调文字颜色 4 24 2" xfId="5296"/>
    <cellStyle name="20% - 强调文字颜色 4 25" xfId="967"/>
    <cellStyle name="20% - 强调文字颜色 4 25 2" xfId="5297"/>
    <cellStyle name="20% - 强调文字颜色 4 26" xfId="968"/>
    <cellStyle name="20% - 强调文字颜色 4 26 2" xfId="5298"/>
    <cellStyle name="20% - 强调文字颜色 4 27" xfId="969"/>
    <cellStyle name="20% - 强调文字颜色 4 27 2" xfId="5299"/>
    <cellStyle name="20% - 强调文字颜色 4 28" xfId="970"/>
    <cellStyle name="20% - 强调文字颜色 4 28 2" xfId="5300"/>
    <cellStyle name="20% - 强调文字颜色 4 29" xfId="971"/>
    <cellStyle name="20% - 强调文字颜色 4 29 2" xfId="5301"/>
    <cellStyle name="20% - 强调文字颜色 4 3" xfId="972"/>
    <cellStyle name="20% - 强调文字颜色 4 3 2" xfId="3514"/>
    <cellStyle name="20% - 强调文字颜色 4 3 2 2" xfId="3513"/>
    <cellStyle name="20% - 强调文字颜色 4 3 2 2 2" xfId="7207"/>
    <cellStyle name="20% - 强调文字颜色 4 3 2 3" xfId="7206"/>
    <cellStyle name="20% - 强调文字颜色 4 3 3" xfId="5302"/>
    <cellStyle name="20% - 强调文字颜色 4 30" xfId="973"/>
    <cellStyle name="20% - 强调文字颜色 4 30 2" xfId="5303"/>
    <cellStyle name="20% - 强调文字颜色 4 31" xfId="974"/>
    <cellStyle name="20% - 强调文字颜色 4 31 2" xfId="5304"/>
    <cellStyle name="20% - 强调文字颜色 4 32" xfId="975"/>
    <cellStyle name="20% - 强调文字颜色 4 32 2" xfId="5305"/>
    <cellStyle name="20% - 强调文字颜色 4 33" xfId="976"/>
    <cellStyle name="20% - 强调文字颜色 4 33 2" xfId="5306"/>
    <cellStyle name="20% - 强调文字颜色 4 34" xfId="977"/>
    <cellStyle name="20% - 强调文字颜色 4 34 2" xfId="5307"/>
    <cellStyle name="20% - 强调文字颜色 4 35" xfId="978"/>
    <cellStyle name="20% - 强调文字颜色 4 35 2" xfId="5308"/>
    <cellStyle name="20% - 强调文字颜色 4 36" xfId="979"/>
    <cellStyle name="20% - 强调文字颜色 4 36 2" xfId="5309"/>
    <cellStyle name="20% - 强调文字颜色 4 37" xfId="980"/>
    <cellStyle name="20% - 强调文字颜色 4 37 2" xfId="5310"/>
    <cellStyle name="20% - 强调文字颜色 4 38" xfId="981"/>
    <cellStyle name="20% - 强调文字颜色 4 38 2" xfId="5311"/>
    <cellStyle name="20% - 强调文字颜色 4 39" xfId="982"/>
    <cellStyle name="20% - 强调文字颜色 4 39 2" xfId="3511"/>
    <cellStyle name="20% - 强调文字颜色 4 39 2 2" xfId="7208"/>
    <cellStyle name="20% - 强调文字颜色 4 39 3" xfId="4878"/>
    <cellStyle name="20% - 强调文字颜色 4 39 3 2" xfId="7209"/>
    <cellStyle name="20% - 强调文字颜色 4 39 4" xfId="3512"/>
    <cellStyle name="20% - 强调文字颜色 4 39 5" xfId="5312"/>
    <cellStyle name="20% - 强调文字颜色 4 4" xfId="983"/>
    <cellStyle name="20% - 强调文字颜色 4 4 2" xfId="3698"/>
    <cellStyle name="20% - 强调文字颜色 4 4 2 2" xfId="3510"/>
    <cellStyle name="20% - 强调文字颜色 4 4 2 2 2" xfId="7211"/>
    <cellStyle name="20% - 强调文字颜色 4 4 2 3" xfId="7210"/>
    <cellStyle name="20% - 强调文字颜色 4 4 3" xfId="5313"/>
    <cellStyle name="20% - 强调文字颜色 4 40" xfId="984"/>
    <cellStyle name="20% - 强调文字颜色 4 40 2" xfId="3509"/>
    <cellStyle name="20% - 强调文字颜色 4 40 2 2" xfId="3508"/>
    <cellStyle name="20% - 强调文字颜色 4 40 2 2 2" xfId="7213"/>
    <cellStyle name="20% - 强调文字颜色 4 40 2 3" xfId="7212"/>
    <cellStyle name="20% - 强调文字颜色 4 40 3" xfId="5314"/>
    <cellStyle name="20% - 强调文字颜色 4 41" xfId="985"/>
    <cellStyle name="20% - 强调文字颜色 4 41 2" xfId="3697"/>
    <cellStyle name="20% - 强调文字颜色 4 41 2 2" xfId="3507"/>
    <cellStyle name="20% - 强调文字颜色 4 41 2 2 2" xfId="7215"/>
    <cellStyle name="20% - 强调文字颜色 4 41 2 3" xfId="7214"/>
    <cellStyle name="20% - 强调文字颜色 4 41 3" xfId="5315"/>
    <cellStyle name="20% - 强调文字颜色 4 42" xfId="2669"/>
    <cellStyle name="20% - 强调文字颜色 4 42 2" xfId="6955"/>
    <cellStyle name="20% - 强调文字颜色 4 5" xfId="986"/>
    <cellStyle name="20% - 强调文字颜色 4 5 2" xfId="3506"/>
    <cellStyle name="20% - 强调文字颜色 4 5 2 2" xfId="3505"/>
    <cellStyle name="20% - 强调文字颜色 4 5 2 2 2" xfId="7217"/>
    <cellStyle name="20% - 强调文字颜色 4 5 2 3" xfId="7216"/>
    <cellStyle name="20% - 强调文字颜色 4 5 3" xfId="5316"/>
    <cellStyle name="20% - 强调文字颜色 4 6" xfId="987"/>
    <cellStyle name="20% - 强调文字颜色 4 6 2" xfId="3504"/>
    <cellStyle name="20% - 强调文字颜色 4 6 2 2" xfId="3503"/>
    <cellStyle name="20% - 强调文字颜色 4 6 2 2 2" xfId="7219"/>
    <cellStyle name="20% - 强调文字颜色 4 6 2 3" xfId="7218"/>
    <cellStyle name="20% - 强调文字颜色 4 6 3" xfId="5317"/>
    <cellStyle name="20% - 强调文字颜色 4 7" xfId="988"/>
    <cellStyle name="20% - 强调文字颜色 4 7 2" xfId="3696"/>
    <cellStyle name="20% - 强调文字颜色 4 7 2 2" xfId="3502"/>
    <cellStyle name="20% - 强调文字颜色 4 7 2 2 2" xfId="7221"/>
    <cellStyle name="20% - 强调文字颜色 4 7 2 3" xfId="7220"/>
    <cellStyle name="20% - 强调文字颜色 4 7 3" xfId="5318"/>
    <cellStyle name="20% - 强调文字颜色 4 8" xfId="989"/>
    <cellStyle name="20% - 强调文字颜色 4 8 2" xfId="3501"/>
    <cellStyle name="20% - 强调文字颜色 4 8 2 2" xfId="3500"/>
    <cellStyle name="20% - 强调文字颜色 4 8 2 2 2" xfId="7223"/>
    <cellStyle name="20% - 强调文字颜色 4 8 2 3" xfId="7222"/>
    <cellStyle name="20% - 强调文字颜色 4 8 3" xfId="5319"/>
    <cellStyle name="20% - 强调文字颜色 4 9" xfId="990"/>
    <cellStyle name="20% - 强调文字颜色 4 9 2" xfId="3499"/>
    <cellStyle name="20% - 强调文字颜色 4 9 2 2" xfId="3498"/>
    <cellStyle name="20% - 强调文字颜色 4 9 2 2 2" xfId="7225"/>
    <cellStyle name="20% - 强调文字颜色 4 9 2 3" xfId="7224"/>
    <cellStyle name="20% - 强调文字颜色 4 9 3" xfId="5320"/>
    <cellStyle name="20% - 强调文字颜色 5 10" xfId="991"/>
    <cellStyle name="20% - 强调文字颜色 5 10 2" xfId="3497"/>
    <cellStyle name="20% - 强调文字颜色 5 10 2 2" xfId="3496"/>
    <cellStyle name="20% - 强调文字颜色 5 10 2 2 2" xfId="7227"/>
    <cellStyle name="20% - 强调文字颜色 5 10 2 3" xfId="7226"/>
    <cellStyle name="20% - 强调文字颜色 5 10 3" xfId="5321"/>
    <cellStyle name="20% - 强调文字颜色 5 11" xfId="992"/>
    <cellStyle name="20% - 强调文字颜色 5 11 2" xfId="3695"/>
    <cellStyle name="20% - 强调文字颜色 5 11 2 2" xfId="3495"/>
    <cellStyle name="20% - 强调文字颜色 5 11 2 2 2" xfId="7229"/>
    <cellStyle name="20% - 强调文字颜色 5 11 2 3" xfId="7228"/>
    <cellStyle name="20% - 强调文字颜色 5 11 3" xfId="5322"/>
    <cellStyle name="20% - 强调文字颜色 5 12" xfId="993"/>
    <cellStyle name="20% - 强调文字颜色 5 12 2" xfId="3494"/>
    <cellStyle name="20% - 强调文字颜色 5 12 2 2" xfId="3493"/>
    <cellStyle name="20% - 强调文字颜色 5 12 2 2 2" xfId="7231"/>
    <cellStyle name="20% - 强调文字颜色 5 12 2 3" xfId="7230"/>
    <cellStyle name="20% - 强调文字颜色 5 12 3" xfId="5323"/>
    <cellStyle name="20% - 强调文字颜色 5 13" xfId="994"/>
    <cellStyle name="20% - 强调文字颜色 5 13 2" xfId="3492"/>
    <cellStyle name="20% - 强调文字颜色 5 13 2 2" xfId="3491"/>
    <cellStyle name="20% - 强调文字颜色 5 13 2 2 2" xfId="7233"/>
    <cellStyle name="20% - 强调文字颜色 5 13 2 3" xfId="7232"/>
    <cellStyle name="20% - 强调文字颜色 5 13 3" xfId="5324"/>
    <cellStyle name="20% - 强调文字颜色 5 14" xfId="995"/>
    <cellStyle name="20% - 强调文字颜色 5 14 2" xfId="3490"/>
    <cellStyle name="20% - 强调文字颜色 5 14 2 2" xfId="3489"/>
    <cellStyle name="20% - 强调文字颜色 5 14 2 2 2" xfId="7235"/>
    <cellStyle name="20% - 强调文字颜色 5 14 2 3" xfId="7234"/>
    <cellStyle name="20% - 强调文字颜色 5 14 3" xfId="5325"/>
    <cellStyle name="20% - 强调文字颜色 5 15" xfId="996"/>
    <cellStyle name="20% - 强调文字颜色 5 15 2" xfId="3488"/>
    <cellStyle name="20% - 强调文字颜色 5 15 2 2" xfId="3487"/>
    <cellStyle name="20% - 强调文字颜色 5 15 2 2 2" xfId="7237"/>
    <cellStyle name="20% - 强调文字颜色 5 15 2 3" xfId="7236"/>
    <cellStyle name="20% - 强调文字颜色 5 15 3" xfId="5326"/>
    <cellStyle name="20% - 强调文字颜色 5 16" xfId="997"/>
    <cellStyle name="20% - 强调文字颜色 5 16 2" xfId="3713"/>
    <cellStyle name="20% - 强调文字颜色 5 16 2 2" xfId="3712"/>
    <cellStyle name="20% - 强调文字颜色 5 16 2 2 2" xfId="7239"/>
    <cellStyle name="20% - 强调文字颜色 5 16 2 3" xfId="7238"/>
    <cellStyle name="20% - 强调文字颜色 5 16 3" xfId="5327"/>
    <cellStyle name="20% - 强调文字颜色 5 17" xfId="998"/>
    <cellStyle name="20% - 强调文字颜色 5 17 2" xfId="3711"/>
    <cellStyle name="20% - 强调文字颜色 5 17 2 2" xfId="3714"/>
    <cellStyle name="20% - 强调文字颜色 5 17 2 2 2" xfId="7241"/>
    <cellStyle name="20% - 强调文字颜色 5 17 2 3" xfId="7240"/>
    <cellStyle name="20% - 强调文字颜色 5 17 3" xfId="5328"/>
    <cellStyle name="20% - 强调文字颜色 5 18" xfId="999"/>
    <cellStyle name="20% - 强调文字颜色 5 18 2" xfId="5329"/>
    <cellStyle name="20% - 强调文字颜色 5 19" xfId="1000"/>
    <cellStyle name="20% - 强调文字颜色 5 19 2" xfId="5330"/>
    <cellStyle name="20% - 强调文字颜色 5 2" xfId="268"/>
    <cellStyle name="20% - 强调文字颜色 5 2 2" xfId="519"/>
    <cellStyle name="20% - 强调文字颜色 5 2 2 2" xfId="3485"/>
    <cellStyle name="20% - 强调文字颜色 5 2 2 2 2" xfId="7243"/>
    <cellStyle name="20% - 强调文字颜色 5 2 2 3" xfId="7242"/>
    <cellStyle name="20% - 强调文字颜色 5 2 2 4" xfId="3486"/>
    <cellStyle name="20% - 强调文字颜色 5 2 3" xfId="5331"/>
    <cellStyle name="20% - 强调文字颜色 5 2 4" xfId="1001"/>
    <cellStyle name="20% - 强调文字颜色 5 20" xfId="1002"/>
    <cellStyle name="20% - 强调文字颜色 5 20 2" xfId="5332"/>
    <cellStyle name="20% - 强调文字颜色 5 21" xfId="1003"/>
    <cellStyle name="20% - 强调文字颜色 5 21 2" xfId="5333"/>
    <cellStyle name="20% - 强调文字颜色 5 22" xfId="1004"/>
    <cellStyle name="20% - 强调文字颜色 5 22 2" xfId="5334"/>
    <cellStyle name="20% - 强调文字颜色 5 23" xfId="1005"/>
    <cellStyle name="20% - 强调文字颜色 5 23 2" xfId="5335"/>
    <cellStyle name="20% - 强调文字颜色 5 24" xfId="1006"/>
    <cellStyle name="20% - 强调文字颜色 5 24 2" xfId="5336"/>
    <cellStyle name="20% - 强调文字颜色 5 25" xfId="1007"/>
    <cellStyle name="20% - 强调文字颜色 5 25 2" xfId="5337"/>
    <cellStyle name="20% - 强调文字颜色 5 26" xfId="1008"/>
    <cellStyle name="20% - 强调文字颜色 5 26 2" xfId="5338"/>
    <cellStyle name="20% - 强调文字颜色 5 27" xfId="1009"/>
    <cellStyle name="20% - 强调文字颜色 5 27 2" xfId="5339"/>
    <cellStyle name="20% - 强调文字颜色 5 28" xfId="1010"/>
    <cellStyle name="20% - 强调文字颜色 5 28 2" xfId="5340"/>
    <cellStyle name="20% - 强调文字颜色 5 29" xfId="1011"/>
    <cellStyle name="20% - 强调文字颜色 5 29 2" xfId="5341"/>
    <cellStyle name="20% - 强调文字颜色 5 3" xfId="1012"/>
    <cellStyle name="20% - 强调文字颜色 5 3 2" xfId="3484"/>
    <cellStyle name="20% - 强调文字颜色 5 3 2 2" xfId="3483"/>
    <cellStyle name="20% - 强调文字颜色 5 3 2 2 2" xfId="7245"/>
    <cellStyle name="20% - 强调文字颜色 5 3 2 3" xfId="7244"/>
    <cellStyle name="20% - 强调文字颜色 5 3 3" xfId="5342"/>
    <cellStyle name="20% - 强调文字颜色 5 30" xfId="1013"/>
    <cellStyle name="20% - 强调文字颜色 5 30 2" xfId="5343"/>
    <cellStyle name="20% - 强调文字颜色 5 31" xfId="1014"/>
    <cellStyle name="20% - 强调文字颜色 5 31 2" xfId="5344"/>
    <cellStyle name="20% - 强调文字颜色 5 32" xfId="1015"/>
    <cellStyle name="20% - 强调文字颜色 5 32 2" xfId="5345"/>
    <cellStyle name="20% - 强调文字颜色 5 33" xfId="1016"/>
    <cellStyle name="20% - 强调文字颜色 5 33 2" xfId="5346"/>
    <cellStyle name="20% - 强调文字颜色 5 34" xfId="1017"/>
    <cellStyle name="20% - 强调文字颜色 5 34 2" xfId="5347"/>
    <cellStyle name="20% - 强调文字颜色 5 35" xfId="1018"/>
    <cellStyle name="20% - 强调文字颜色 5 35 2" xfId="5348"/>
    <cellStyle name="20% - 强调文字颜色 5 36" xfId="1019"/>
    <cellStyle name="20% - 强调文字颜色 5 36 2" xfId="5349"/>
    <cellStyle name="20% - 强调文字颜色 5 37" xfId="1020"/>
    <cellStyle name="20% - 强调文字颜色 5 37 2" xfId="5350"/>
    <cellStyle name="20% - 强调文字颜色 5 38" xfId="1021"/>
    <cellStyle name="20% - 强调文字颜色 5 38 2" xfId="5351"/>
    <cellStyle name="20% - 强调文字颜色 5 39" xfId="1022"/>
    <cellStyle name="20% - 强调文字颜色 5 39 2" xfId="3706"/>
    <cellStyle name="20% - 强调文字颜色 5 39 2 2" xfId="7246"/>
    <cellStyle name="20% - 强调文字颜色 5 39 3" xfId="4879"/>
    <cellStyle name="20% - 强调文字颜色 5 39 3 2" xfId="7247"/>
    <cellStyle name="20% - 强调文字颜色 5 39 4" xfId="3708"/>
    <cellStyle name="20% - 强调文字颜色 5 39 5" xfId="5352"/>
    <cellStyle name="20% - 强调文字颜色 5 4" xfId="1023"/>
    <cellStyle name="20% - 强调文字颜色 5 4 2" xfId="3707"/>
    <cellStyle name="20% - 强调文字颜色 5 4 2 2" xfId="3709"/>
    <cellStyle name="20% - 强调文字颜色 5 4 2 2 2" xfId="7249"/>
    <cellStyle name="20% - 强调文字颜色 5 4 2 3" xfId="7248"/>
    <cellStyle name="20% - 强调文字颜色 5 4 3" xfId="5353"/>
    <cellStyle name="20% - 强调文字颜色 5 40" xfId="1024"/>
    <cellStyle name="20% - 强调文字颜色 5 40 2" xfId="3710"/>
    <cellStyle name="20% - 强调文字颜色 5 40 2 2" xfId="3532"/>
    <cellStyle name="20% - 强调文字颜色 5 40 2 2 2" xfId="7251"/>
    <cellStyle name="20% - 强调文字颜色 5 40 2 3" xfId="7250"/>
    <cellStyle name="20% - 强调文字颜色 5 40 3" xfId="5354"/>
    <cellStyle name="20% - 强调文字颜色 5 41" xfId="1025"/>
    <cellStyle name="20% - 强调文字颜色 5 41 2" xfId="3482"/>
    <cellStyle name="20% - 强调文字颜色 5 41 2 2" xfId="3481"/>
    <cellStyle name="20% - 强调文字颜色 5 41 2 2 2" xfId="7253"/>
    <cellStyle name="20% - 强调文字颜色 5 41 2 3" xfId="7252"/>
    <cellStyle name="20% - 强调文字颜色 5 41 3" xfId="5355"/>
    <cellStyle name="20% - 强调文字颜色 5 42" xfId="2670"/>
    <cellStyle name="20% - 强调文字颜色 5 42 2" xfId="6956"/>
    <cellStyle name="20% - 强调文字颜色 5 5" xfId="1026"/>
    <cellStyle name="20% - 强调文字颜色 5 5 2" xfId="3480"/>
    <cellStyle name="20% - 强调文字颜色 5 5 2 2" xfId="3479"/>
    <cellStyle name="20% - 强调文字颜色 5 5 2 2 2" xfId="7255"/>
    <cellStyle name="20% - 强调文字颜色 5 5 2 3" xfId="7254"/>
    <cellStyle name="20% - 强调文字颜色 5 5 3" xfId="5356"/>
    <cellStyle name="20% - 强调文字颜色 5 6" xfId="1027"/>
    <cellStyle name="20% - 强调文字颜色 5 6 2" xfId="3478"/>
    <cellStyle name="20% - 强调文字颜色 5 6 2 2" xfId="3477"/>
    <cellStyle name="20% - 强调文字颜色 5 6 2 2 2" xfId="7257"/>
    <cellStyle name="20% - 强调文字颜色 5 6 2 3" xfId="7256"/>
    <cellStyle name="20% - 强调文字颜色 5 6 3" xfId="5357"/>
    <cellStyle name="20% - 强调文字颜色 5 7" xfId="1028"/>
    <cellStyle name="20% - 强调文字颜色 5 7 2" xfId="3476"/>
    <cellStyle name="20% - 强调文字颜色 5 7 2 2" xfId="3475"/>
    <cellStyle name="20% - 强调文字颜色 5 7 2 2 2" xfId="7259"/>
    <cellStyle name="20% - 强调文字颜色 5 7 2 3" xfId="7258"/>
    <cellStyle name="20% - 强调文字颜色 5 7 3" xfId="5358"/>
    <cellStyle name="20% - 强调文字颜色 5 8" xfId="1029"/>
    <cellStyle name="20% - 强调文字颜色 5 8 2" xfId="3474"/>
    <cellStyle name="20% - 强调文字颜色 5 8 2 2" xfId="3473"/>
    <cellStyle name="20% - 强调文字颜色 5 8 2 2 2" xfId="7261"/>
    <cellStyle name="20% - 强调文字颜色 5 8 2 3" xfId="7260"/>
    <cellStyle name="20% - 强调文字颜色 5 8 3" xfId="5359"/>
    <cellStyle name="20% - 强调文字颜色 5 9" xfId="1030"/>
    <cellStyle name="20% - 强调文字颜色 5 9 2" xfId="3472"/>
    <cellStyle name="20% - 强调文字颜色 5 9 2 2" xfId="3471"/>
    <cellStyle name="20% - 强调文字颜色 5 9 2 2 2" xfId="7263"/>
    <cellStyle name="20% - 强调文字颜色 5 9 2 3" xfId="7262"/>
    <cellStyle name="20% - 强调文字颜色 5 9 3" xfId="5360"/>
    <cellStyle name="20% - 强调文字颜色 6 10" xfId="1031"/>
    <cellStyle name="20% - 强调文字颜色 6 10 2" xfId="3470"/>
    <cellStyle name="20% - 强调文字颜色 6 10 2 2" xfId="3469"/>
    <cellStyle name="20% - 强调文字颜色 6 10 2 2 2" xfId="7265"/>
    <cellStyle name="20% - 强调文字颜色 6 10 2 3" xfId="7264"/>
    <cellStyle name="20% - 强调文字颜色 6 10 3" xfId="5361"/>
    <cellStyle name="20% - 强调文字颜色 6 11" xfId="1032"/>
    <cellStyle name="20% - 强调文字颜色 6 11 2" xfId="3468"/>
    <cellStyle name="20% - 强调文字颜色 6 11 2 2" xfId="3467"/>
    <cellStyle name="20% - 强调文字颜色 6 11 2 2 2" xfId="7267"/>
    <cellStyle name="20% - 强调文字颜色 6 11 2 3" xfId="7266"/>
    <cellStyle name="20% - 强调文字颜色 6 11 3" xfId="5362"/>
    <cellStyle name="20% - 强调文字颜色 6 12" xfId="1033"/>
    <cellStyle name="20% - 强调文字颜色 6 12 2" xfId="3466"/>
    <cellStyle name="20% - 强调文字颜色 6 12 2 2" xfId="3465"/>
    <cellStyle name="20% - 强调文字颜色 6 12 2 2 2" xfId="7269"/>
    <cellStyle name="20% - 强调文字颜色 6 12 2 3" xfId="7268"/>
    <cellStyle name="20% - 强调文字颜色 6 12 3" xfId="5363"/>
    <cellStyle name="20% - 强调文字颜色 6 13" xfId="1034"/>
    <cellStyle name="20% - 强调文字颜色 6 13 2" xfId="3464"/>
    <cellStyle name="20% - 强调文字颜色 6 13 2 2" xfId="2723"/>
    <cellStyle name="20% - 强调文字颜色 6 13 2 2 2" xfId="7271"/>
    <cellStyle name="20% - 强调文字颜色 6 13 2 3" xfId="7270"/>
    <cellStyle name="20% - 强调文字颜色 6 13 3" xfId="5364"/>
    <cellStyle name="20% - 强调文字颜色 6 14" xfId="1035"/>
    <cellStyle name="20% - 强调文字颜色 6 14 2" xfId="3704"/>
    <cellStyle name="20% - 强调文字颜色 6 14 2 2" xfId="3463"/>
    <cellStyle name="20% - 强调文字颜色 6 14 2 2 2" xfId="7273"/>
    <cellStyle name="20% - 强调文字颜色 6 14 2 3" xfId="7272"/>
    <cellStyle name="20% - 强调文字颜色 6 14 3" xfId="5365"/>
    <cellStyle name="20% - 强调文字颜色 6 15" xfId="1036"/>
    <cellStyle name="20% - 强调文字颜色 6 15 2" xfId="3462"/>
    <cellStyle name="20% - 强调文字颜色 6 15 2 2" xfId="3461"/>
    <cellStyle name="20% - 强调文字颜色 6 15 2 2 2" xfId="7275"/>
    <cellStyle name="20% - 强调文字颜色 6 15 2 3" xfId="7274"/>
    <cellStyle name="20% - 强调文字颜色 6 15 3" xfId="5366"/>
    <cellStyle name="20% - 强调文字颜色 6 16" xfId="1037"/>
    <cellStyle name="20% - 强调文字颜色 6 16 2" xfId="3460"/>
    <cellStyle name="20% - 强调文字颜色 6 16 2 2" xfId="3459"/>
    <cellStyle name="20% - 强调文字颜色 6 16 2 2 2" xfId="7277"/>
    <cellStyle name="20% - 强调文字颜色 6 16 2 3" xfId="7276"/>
    <cellStyle name="20% - 强调文字颜色 6 16 3" xfId="5367"/>
    <cellStyle name="20% - 强调文字颜色 6 17" xfId="1038"/>
    <cellStyle name="20% - 强调文字颜色 6 17 2" xfId="3458"/>
    <cellStyle name="20% - 强调文字颜色 6 17 2 2" xfId="3457"/>
    <cellStyle name="20% - 强调文字颜色 6 17 2 2 2" xfId="7279"/>
    <cellStyle name="20% - 强调文字颜色 6 17 2 3" xfId="7278"/>
    <cellStyle name="20% - 强调文字颜色 6 17 3" xfId="5368"/>
    <cellStyle name="20% - 强调文字颜色 6 18" xfId="1039"/>
    <cellStyle name="20% - 强调文字颜色 6 18 2" xfId="5369"/>
    <cellStyle name="20% - 强调文字颜色 6 19" xfId="1040"/>
    <cellStyle name="20% - 强调文字颜色 6 19 2" xfId="5370"/>
    <cellStyle name="20% - 强调文字颜色 6 2" xfId="269"/>
    <cellStyle name="20% - 强调文字颜色 6 2 2" xfId="520"/>
    <cellStyle name="20% - 强调文字颜色 6 2 2 2" xfId="3455"/>
    <cellStyle name="20% - 强调文字颜色 6 2 2 2 2" xfId="7281"/>
    <cellStyle name="20% - 强调文字颜色 6 2 2 3" xfId="7280"/>
    <cellStyle name="20% - 强调文字颜色 6 2 2 4" xfId="3456"/>
    <cellStyle name="20% - 强调文字颜色 6 2 3" xfId="5371"/>
    <cellStyle name="20% - 强调文字颜色 6 2 4" xfId="1041"/>
    <cellStyle name="20% - 强调文字颜色 6 20" xfId="1042"/>
    <cellStyle name="20% - 强调文字颜色 6 20 2" xfId="5372"/>
    <cellStyle name="20% - 强调文字颜色 6 21" xfId="1043"/>
    <cellStyle name="20% - 强调文字颜色 6 21 2" xfId="5373"/>
    <cellStyle name="20% - 强调文字颜色 6 22" xfId="1044"/>
    <cellStyle name="20% - 强调文字颜色 6 22 2" xfId="5374"/>
    <cellStyle name="20% - 强调文字颜色 6 23" xfId="1045"/>
    <cellStyle name="20% - 强调文字颜色 6 23 2" xfId="5375"/>
    <cellStyle name="20% - 强调文字颜色 6 24" xfId="1046"/>
    <cellStyle name="20% - 强调文字颜色 6 24 2" xfId="5376"/>
    <cellStyle name="20% - 强调文字颜色 6 25" xfId="1047"/>
    <cellStyle name="20% - 强调文字颜色 6 25 2" xfId="5377"/>
    <cellStyle name="20% - 强调文字颜色 6 26" xfId="1048"/>
    <cellStyle name="20% - 强调文字颜色 6 26 2" xfId="5378"/>
    <cellStyle name="20% - 强调文字颜色 6 27" xfId="1049"/>
    <cellStyle name="20% - 强调文字颜色 6 27 2" xfId="5379"/>
    <cellStyle name="20% - 强调文字颜色 6 28" xfId="1050"/>
    <cellStyle name="20% - 强调文字颜色 6 28 2" xfId="5380"/>
    <cellStyle name="20% - 强调文字颜色 6 29" xfId="1051"/>
    <cellStyle name="20% - 强调文字颜色 6 29 2" xfId="5381"/>
    <cellStyle name="20% - 强调文字颜色 6 3" xfId="1052"/>
    <cellStyle name="20% - 强调文字颜色 6 3 2" xfId="3454"/>
    <cellStyle name="20% - 强调文字颜色 6 3 2 2" xfId="3453"/>
    <cellStyle name="20% - 强调文字颜色 6 3 2 2 2" xfId="7283"/>
    <cellStyle name="20% - 强调文字颜色 6 3 2 3" xfId="7282"/>
    <cellStyle name="20% - 强调文字颜色 6 3 3" xfId="5382"/>
    <cellStyle name="20% - 强调文字颜色 6 30" xfId="1053"/>
    <cellStyle name="20% - 强调文字颜色 6 30 2" xfId="5383"/>
    <cellStyle name="20% - 强调文字颜色 6 31" xfId="1054"/>
    <cellStyle name="20% - 强调文字颜色 6 31 2" xfId="5384"/>
    <cellStyle name="20% - 强调文字颜色 6 32" xfId="1055"/>
    <cellStyle name="20% - 强调文字颜色 6 32 2" xfId="5385"/>
    <cellStyle name="20% - 强调文字颜色 6 33" xfId="1056"/>
    <cellStyle name="20% - 强调文字颜色 6 33 2" xfId="5386"/>
    <cellStyle name="20% - 强调文字颜色 6 34" xfId="1057"/>
    <cellStyle name="20% - 强调文字颜色 6 34 2" xfId="5387"/>
    <cellStyle name="20% - 强调文字颜色 6 35" xfId="1058"/>
    <cellStyle name="20% - 强调文字颜色 6 35 2" xfId="5388"/>
    <cellStyle name="20% - 强调文字颜色 6 36" xfId="1059"/>
    <cellStyle name="20% - 强调文字颜色 6 36 2" xfId="5389"/>
    <cellStyle name="20% - 强调文字颜色 6 37" xfId="1060"/>
    <cellStyle name="20% - 强调文字颜色 6 37 2" xfId="5390"/>
    <cellStyle name="20% - 强调文字颜色 6 38" xfId="1061"/>
    <cellStyle name="20% - 强调文字颜色 6 38 2" xfId="5391"/>
    <cellStyle name="20% - 强调文字颜色 6 39" xfId="1062"/>
    <cellStyle name="20% - 强调文字颜色 6 39 2" xfId="3451"/>
    <cellStyle name="20% - 强调文字颜色 6 39 2 2" xfId="7284"/>
    <cellStyle name="20% - 强调文字颜色 6 39 3" xfId="4880"/>
    <cellStyle name="20% - 强调文字颜色 6 39 3 2" xfId="7285"/>
    <cellStyle name="20% - 强调文字颜色 6 39 4" xfId="3452"/>
    <cellStyle name="20% - 强调文字颜色 6 39 5" xfId="5392"/>
    <cellStyle name="20% - 强调文字颜色 6 4" xfId="1063"/>
    <cellStyle name="20% - 强调文字颜色 6 4 2" xfId="3450"/>
    <cellStyle name="20% - 强调文字颜色 6 4 2 2" xfId="3449"/>
    <cellStyle name="20% - 强调文字颜色 6 4 2 2 2" xfId="7287"/>
    <cellStyle name="20% - 强调文字颜色 6 4 2 3" xfId="7286"/>
    <cellStyle name="20% - 强调文字颜色 6 4 3" xfId="5393"/>
    <cellStyle name="20% - 强调文字颜色 6 40" xfId="1064"/>
    <cellStyle name="20% - 强调文字颜色 6 40 2" xfId="3448"/>
    <cellStyle name="20% - 强调文字颜色 6 40 2 2" xfId="3447"/>
    <cellStyle name="20% - 强调文字颜色 6 40 2 2 2" xfId="7289"/>
    <cellStyle name="20% - 强调文字颜色 6 40 2 3" xfId="7288"/>
    <cellStyle name="20% - 强调文字颜色 6 40 3" xfId="5394"/>
    <cellStyle name="20% - 强调文字颜色 6 41" xfId="1065"/>
    <cellStyle name="20% - 强调文字颜色 6 41 2" xfId="3446"/>
    <cellStyle name="20% - 强调文字颜色 6 41 2 2" xfId="3445"/>
    <cellStyle name="20% - 强调文字颜色 6 41 2 2 2" xfId="7291"/>
    <cellStyle name="20% - 强调文字颜色 6 41 2 3" xfId="7290"/>
    <cellStyle name="20% - 强调文字颜色 6 41 3" xfId="5395"/>
    <cellStyle name="20% - 强调文字颜色 6 42" xfId="2672"/>
    <cellStyle name="20% - 强调文字颜色 6 42 2" xfId="6958"/>
    <cellStyle name="20% - 强调文字颜色 6 5" xfId="1066"/>
    <cellStyle name="20% - 强调文字颜色 6 5 2" xfId="3444"/>
    <cellStyle name="20% - 强调文字颜色 6 5 2 2" xfId="3443"/>
    <cellStyle name="20% - 强调文字颜色 6 5 2 2 2" xfId="7293"/>
    <cellStyle name="20% - 强调文字颜色 6 5 2 3" xfId="7292"/>
    <cellStyle name="20% - 强调文字颜色 6 5 3" xfId="5396"/>
    <cellStyle name="20% - 强调文字颜色 6 6" xfId="1067"/>
    <cellStyle name="20% - 强调文字颜色 6 6 2" xfId="3442"/>
    <cellStyle name="20% - 强调文字颜色 6 6 2 2" xfId="3441"/>
    <cellStyle name="20% - 强调文字颜色 6 6 2 2 2" xfId="7295"/>
    <cellStyle name="20% - 强调文字颜色 6 6 2 3" xfId="7294"/>
    <cellStyle name="20% - 强调文字颜色 6 6 3" xfId="5397"/>
    <cellStyle name="20% - 强调文字颜色 6 7" xfId="1068"/>
    <cellStyle name="20% - 强调文字颜色 6 7 2" xfId="3440"/>
    <cellStyle name="20% - 强调文字颜色 6 7 2 2" xfId="3439"/>
    <cellStyle name="20% - 强调文字颜色 6 7 2 2 2" xfId="7297"/>
    <cellStyle name="20% - 强调文字颜色 6 7 2 3" xfId="7296"/>
    <cellStyle name="20% - 强调文字颜色 6 7 3" xfId="5398"/>
    <cellStyle name="20% - 强调文字颜色 6 8" xfId="1069"/>
    <cellStyle name="20% - 强调文字颜色 6 8 2" xfId="3438"/>
    <cellStyle name="20% - 强调文字颜色 6 8 2 2" xfId="3437"/>
    <cellStyle name="20% - 强调文字颜色 6 8 2 2 2" xfId="7299"/>
    <cellStyle name="20% - 强调文字颜色 6 8 2 3" xfId="7298"/>
    <cellStyle name="20% - 强调文字颜色 6 8 3" xfId="5399"/>
    <cellStyle name="20% - 强调文字颜色 6 9" xfId="1070"/>
    <cellStyle name="20% - 强调文字颜色 6 9 2" xfId="3436"/>
    <cellStyle name="20% - 强调文字颜色 6 9 2 2" xfId="3435"/>
    <cellStyle name="20% - 强调文字颜色 6 9 2 2 2" xfId="7301"/>
    <cellStyle name="20% - 强调文字颜色 6 9 2 3" xfId="7300"/>
    <cellStyle name="20% - 强调文字颜色 6 9 3" xfId="5400"/>
    <cellStyle name="3232" xfId="1071"/>
    <cellStyle name="3232 2" xfId="5401"/>
    <cellStyle name="40% - 强调文字颜色 1 10" xfId="1072"/>
    <cellStyle name="40% - 强调文字颜色 1 10 2" xfId="3434"/>
    <cellStyle name="40% - 强调文字颜色 1 10 2 2" xfId="3433"/>
    <cellStyle name="40% - 强调文字颜色 1 10 2 2 2" xfId="7303"/>
    <cellStyle name="40% - 强调文字颜色 1 10 2 3" xfId="7302"/>
    <cellStyle name="40% - 强调文字颜色 1 10 3" xfId="5402"/>
    <cellStyle name="40% - 强调文字颜色 1 11" xfId="1073"/>
    <cellStyle name="40% - 强调文字颜色 1 11 2" xfId="3432"/>
    <cellStyle name="40% - 强调文字颜色 1 11 2 2" xfId="3431"/>
    <cellStyle name="40% - 强调文字颜色 1 11 2 2 2" xfId="7305"/>
    <cellStyle name="40% - 强调文字颜色 1 11 2 3" xfId="7304"/>
    <cellStyle name="40% - 强调文字颜色 1 11 3" xfId="5403"/>
    <cellStyle name="40% - 强调文字颜色 1 12" xfId="1074"/>
    <cellStyle name="40% - 强调文字颜色 1 12 2" xfId="3430"/>
    <cellStyle name="40% - 强调文字颜色 1 12 2 2" xfId="3429"/>
    <cellStyle name="40% - 强调文字颜色 1 12 2 2 2" xfId="7307"/>
    <cellStyle name="40% - 强调文字颜色 1 12 2 3" xfId="7306"/>
    <cellStyle name="40% - 强调文字颜色 1 12 3" xfId="5404"/>
    <cellStyle name="40% - 强调文字颜色 1 13" xfId="1075"/>
    <cellStyle name="40% - 强调文字颜色 1 13 2" xfId="3701"/>
    <cellStyle name="40% - 强调文字颜色 1 13 2 2" xfId="3428"/>
    <cellStyle name="40% - 强调文字颜色 1 13 2 2 2" xfId="7309"/>
    <cellStyle name="40% - 强调文字颜色 1 13 2 3" xfId="7308"/>
    <cellStyle name="40% - 强调文字颜色 1 13 3" xfId="5405"/>
    <cellStyle name="40% - 强调文字颜色 1 14" xfId="1076"/>
    <cellStyle name="40% - 强调文字颜色 1 14 2" xfId="3427"/>
    <cellStyle name="40% - 强调文字颜色 1 14 2 2" xfId="3426"/>
    <cellStyle name="40% - 强调文字颜色 1 14 2 2 2" xfId="7311"/>
    <cellStyle name="40% - 强调文字颜色 1 14 2 3" xfId="7310"/>
    <cellStyle name="40% - 强调文字颜色 1 14 3" xfId="5406"/>
    <cellStyle name="40% - 强调文字颜色 1 15" xfId="1077"/>
    <cellStyle name="40% - 强调文字颜色 1 15 2" xfId="3425"/>
    <cellStyle name="40% - 强调文字颜色 1 15 2 2" xfId="3424"/>
    <cellStyle name="40% - 强调文字颜色 1 15 2 2 2" xfId="7313"/>
    <cellStyle name="40% - 强调文字颜色 1 15 2 3" xfId="7312"/>
    <cellStyle name="40% - 强调文字颜色 1 15 3" xfId="5407"/>
    <cellStyle name="40% - 强调文字颜色 1 16" xfId="1078"/>
    <cellStyle name="40% - 强调文字颜色 1 16 2" xfId="3423"/>
    <cellStyle name="40% - 强调文字颜色 1 16 2 2" xfId="3422"/>
    <cellStyle name="40% - 强调文字颜色 1 16 2 2 2" xfId="7315"/>
    <cellStyle name="40% - 强调文字颜色 1 16 2 3" xfId="7314"/>
    <cellStyle name="40% - 强调文字颜色 1 16 3" xfId="5408"/>
    <cellStyle name="40% - 强调文字颜色 1 17" xfId="1079"/>
    <cellStyle name="40% - 强调文字颜色 1 17 2" xfId="3421"/>
    <cellStyle name="40% - 强调文字颜色 1 17 2 2" xfId="3420"/>
    <cellStyle name="40% - 强调文字颜色 1 17 2 2 2" xfId="7317"/>
    <cellStyle name="40% - 强调文字颜色 1 17 2 3" xfId="7316"/>
    <cellStyle name="40% - 强调文字颜色 1 17 3" xfId="5409"/>
    <cellStyle name="40% - 强调文字颜色 1 18" xfId="1080"/>
    <cellStyle name="40% - 强调文字颜色 1 18 2" xfId="5410"/>
    <cellStyle name="40% - 强调文字颜色 1 19" xfId="1081"/>
    <cellStyle name="40% - 强调文字颜色 1 19 2" xfId="5411"/>
    <cellStyle name="40% - 强调文字颜色 1 2" xfId="270"/>
    <cellStyle name="40% - 强调文字颜色 1 2 2" xfId="521"/>
    <cellStyle name="40% - 强调文字颜色 1 2 2 2" xfId="3418"/>
    <cellStyle name="40% - 强调文字颜色 1 2 2 2 2" xfId="7319"/>
    <cellStyle name="40% - 强调文字颜色 1 2 2 3" xfId="7318"/>
    <cellStyle name="40% - 强调文字颜色 1 2 2 4" xfId="3419"/>
    <cellStyle name="40% - 强调文字颜色 1 2 3" xfId="5412"/>
    <cellStyle name="40% - 强调文字颜色 1 2 4" xfId="1082"/>
    <cellStyle name="40% - 强调文字颜色 1 20" xfId="1083"/>
    <cellStyle name="40% - 强调文字颜色 1 20 2" xfId="5413"/>
    <cellStyle name="40% - 强调文字颜色 1 21" xfId="1084"/>
    <cellStyle name="40% - 强调文字颜色 1 21 2" xfId="5414"/>
    <cellStyle name="40% - 强调文字颜色 1 22" xfId="1085"/>
    <cellStyle name="40% - 强调文字颜色 1 22 2" xfId="5415"/>
    <cellStyle name="40% - 强调文字颜色 1 23" xfId="1086"/>
    <cellStyle name="40% - 强调文字颜色 1 23 2" xfId="5416"/>
    <cellStyle name="40% - 强调文字颜色 1 24" xfId="1087"/>
    <cellStyle name="40% - 强调文字颜色 1 24 2" xfId="5417"/>
    <cellStyle name="40% - 强调文字颜色 1 25" xfId="1088"/>
    <cellStyle name="40% - 强调文字颜色 1 25 2" xfId="5418"/>
    <cellStyle name="40% - 强调文字颜色 1 26" xfId="1089"/>
    <cellStyle name="40% - 强调文字颜色 1 26 2" xfId="5419"/>
    <cellStyle name="40% - 强调文字颜色 1 27" xfId="1090"/>
    <cellStyle name="40% - 强调文字颜色 1 27 2" xfId="5420"/>
    <cellStyle name="40% - 强调文字颜色 1 28" xfId="1091"/>
    <cellStyle name="40% - 强调文字颜色 1 28 2" xfId="5421"/>
    <cellStyle name="40% - 强调文字颜色 1 29" xfId="1092"/>
    <cellStyle name="40% - 强调文字颜色 1 29 2" xfId="5422"/>
    <cellStyle name="40% - 强调文字颜色 1 3" xfId="1093"/>
    <cellStyle name="40% - 强调文字颜色 1 3 2" xfId="3417"/>
    <cellStyle name="40% - 强调文字颜色 1 3 2 2" xfId="3416"/>
    <cellStyle name="40% - 强调文字颜色 1 3 2 2 2" xfId="7321"/>
    <cellStyle name="40% - 强调文字颜色 1 3 2 3" xfId="7320"/>
    <cellStyle name="40% - 强调文字颜色 1 3 3" xfId="5423"/>
    <cellStyle name="40% - 强调文字颜色 1 30" xfId="1094"/>
    <cellStyle name="40% - 强调文字颜色 1 30 2" xfId="5424"/>
    <cellStyle name="40% - 强调文字颜色 1 31" xfId="1095"/>
    <cellStyle name="40% - 强调文字颜色 1 31 2" xfId="5425"/>
    <cellStyle name="40% - 强调文字颜色 1 32" xfId="1096"/>
    <cellStyle name="40% - 强调文字颜色 1 32 2" xfId="5426"/>
    <cellStyle name="40% - 强调文字颜色 1 33" xfId="1097"/>
    <cellStyle name="40% - 强调文字颜色 1 33 2" xfId="5427"/>
    <cellStyle name="40% - 强调文字颜色 1 34" xfId="1098"/>
    <cellStyle name="40% - 强调文字颜色 1 34 2" xfId="5428"/>
    <cellStyle name="40% - 强调文字颜色 1 35" xfId="1099"/>
    <cellStyle name="40% - 强调文字颜色 1 35 2" xfId="5429"/>
    <cellStyle name="40% - 强调文字颜色 1 36" xfId="1100"/>
    <cellStyle name="40% - 强调文字颜色 1 36 2" xfId="5430"/>
    <cellStyle name="40% - 强调文字颜色 1 37" xfId="1101"/>
    <cellStyle name="40% - 强调文字颜色 1 37 2" xfId="5431"/>
    <cellStyle name="40% - 强调文字颜色 1 38" xfId="1102"/>
    <cellStyle name="40% - 强调文字颜色 1 38 2" xfId="5432"/>
    <cellStyle name="40% - 强调文字颜色 1 39" xfId="1103"/>
    <cellStyle name="40% - 强调文字颜色 1 39 2" xfId="3414"/>
    <cellStyle name="40% - 强调文字颜色 1 39 2 2" xfId="7322"/>
    <cellStyle name="40% - 强调文字颜色 1 39 3" xfId="4881"/>
    <cellStyle name="40% - 强调文字颜色 1 39 3 2" xfId="7323"/>
    <cellStyle name="40% - 强调文字颜色 1 39 4" xfId="3415"/>
    <cellStyle name="40% - 强调文字颜色 1 39 5" xfId="5433"/>
    <cellStyle name="40% - 强调文字颜色 1 4" xfId="1104"/>
    <cellStyle name="40% - 强调文字颜色 1 4 2" xfId="3413"/>
    <cellStyle name="40% - 强调文字颜色 1 4 2 2" xfId="3412"/>
    <cellStyle name="40% - 强调文字颜色 1 4 2 2 2" xfId="7325"/>
    <cellStyle name="40% - 强调文字颜色 1 4 2 3" xfId="7324"/>
    <cellStyle name="40% - 强调文字颜色 1 4 3" xfId="5434"/>
    <cellStyle name="40% - 强调文字颜色 1 40" xfId="1105"/>
    <cellStyle name="40% - 强调文字颜色 1 40 2" xfId="3411"/>
    <cellStyle name="40% - 强调文字颜色 1 40 2 2" xfId="3410"/>
    <cellStyle name="40% - 强调文字颜色 1 40 2 2 2" xfId="7327"/>
    <cellStyle name="40% - 强调文字颜色 1 40 2 3" xfId="7326"/>
    <cellStyle name="40% - 强调文字颜色 1 40 3" xfId="5435"/>
    <cellStyle name="40% - 强调文字颜色 1 41" xfId="1106"/>
    <cellStyle name="40% - 强调文字颜色 1 41 2" xfId="3409"/>
    <cellStyle name="40% - 强调文字颜色 1 41 2 2" xfId="3408"/>
    <cellStyle name="40% - 强调文字颜色 1 41 2 2 2" xfId="7329"/>
    <cellStyle name="40% - 强调文字颜色 1 41 2 3" xfId="7328"/>
    <cellStyle name="40% - 强调文字颜色 1 41 3" xfId="5436"/>
    <cellStyle name="40% - 强调文字颜色 1 42" xfId="2675"/>
    <cellStyle name="40% - 强调文字颜色 1 42 2" xfId="6961"/>
    <cellStyle name="40% - 强调文字颜色 1 5" xfId="1107"/>
    <cellStyle name="40% - 强调文字颜色 1 5 2" xfId="3407"/>
    <cellStyle name="40% - 强调文字颜色 1 5 2 2" xfId="3406"/>
    <cellStyle name="40% - 强调文字颜色 1 5 2 2 2" xfId="7331"/>
    <cellStyle name="40% - 强调文字颜色 1 5 2 3" xfId="7330"/>
    <cellStyle name="40% - 强调文字颜色 1 5 3" xfId="5437"/>
    <cellStyle name="40% - 强调文字颜色 1 6" xfId="1108"/>
    <cellStyle name="40% - 强调文字颜色 1 6 2" xfId="3405"/>
    <cellStyle name="40% - 强调文字颜色 1 6 2 2" xfId="3404"/>
    <cellStyle name="40% - 强调文字颜色 1 6 2 2 2" xfId="7333"/>
    <cellStyle name="40% - 强调文字颜色 1 6 2 3" xfId="7332"/>
    <cellStyle name="40% - 强调文字颜色 1 6 3" xfId="5438"/>
    <cellStyle name="40% - 强调文字颜色 1 7" xfId="1109"/>
    <cellStyle name="40% - 强调文字颜色 1 7 2" xfId="3403"/>
    <cellStyle name="40% - 强调文字颜色 1 7 2 2" xfId="3402"/>
    <cellStyle name="40% - 强调文字颜色 1 7 2 2 2" xfId="7335"/>
    <cellStyle name="40% - 强调文字颜色 1 7 2 3" xfId="7334"/>
    <cellStyle name="40% - 强调文字颜色 1 7 3" xfId="5439"/>
    <cellStyle name="40% - 强调文字颜色 1 8" xfId="1110"/>
    <cellStyle name="40% - 强调文字颜色 1 8 2" xfId="3401"/>
    <cellStyle name="40% - 强调文字颜色 1 8 2 2" xfId="3400"/>
    <cellStyle name="40% - 强调文字颜色 1 8 2 2 2" xfId="7337"/>
    <cellStyle name="40% - 强调文字颜色 1 8 2 3" xfId="7336"/>
    <cellStyle name="40% - 强调文字颜色 1 8 3" xfId="5440"/>
    <cellStyle name="40% - 强调文字颜色 1 9" xfId="1111"/>
    <cellStyle name="40% - 强调文字颜色 1 9 2" xfId="3399"/>
    <cellStyle name="40% - 强调文字颜色 1 9 2 2" xfId="3398"/>
    <cellStyle name="40% - 强调文字颜色 1 9 2 2 2" xfId="7339"/>
    <cellStyle name="40% - 强调文字颜色 1 9 2 3" xfId="7338"/>
    <cellStyle name="40% - 强调文字颜色 1 9 3" xfId="5441"/>
    <cellStyle name="40% - 强调文字颜色 1 9 4" xfId="1112"/>
    <cellStyle name="40% - 强调文字颜色 1 9 4 2" xfId="1113"/>
    <cellStyle name="40% - 强调文字颜色 1 9 4 2 2" xfId="3397"/>
    <cellStyle name="40% - 强调文字颜色 1 9 4 2 2 2" xfId="3396"/>
    <cellStyle name="40% - 强调文字颜色 1 9 4 2 2 2 2" xfId="4593"/>
    <cellStyle name="40% - 强调文字颜色 1 9 4 2 2 2 2 2" xfId="7342"/>
    <cellStyle name="40% - 强调文字颜色 1 9 4 2 2 2 3" xfId="7341"/>
    <cellStyle name="40% - 强调文字颜色 1 9 4 2 2 3" xfId="7340"/>
    <cellStyle name="40% - 强调文字颜色 1 9 4 2 3" xfId="5443"/>
    <cellStyle name="40% - 强调文字颜色 1 9 4 3" xfId="3395"/>
    <cellStyle name="40% - 强调文字颜色 1 9 4 3 2" xfId="3394"/>
    <cellStyle name="40% - 强调文字颜色 1 9 4 3 2 2" xfId="4594"/>
    <cellStyle name="40% - 强调文字颜色 1 9 4 3 2 2 2" xfId="7345"/>
    <cellStyle name="40% - 强调文字颜色 1 9 4 3 2 3" xfId="7344"/>
    <cellStyle name="40% - 强调文字颜色 1 9 4 3 3" xfId="7343"/>
    <cellStyle name="40% - 强调文字颜色 1 9 4 4" xfId="5442"/>
    <cellStyle name="40% - 强调文字颜色 2 10" xfId="1114"/>
    <cellStyle name="40% - 强调文字颜色 2 10 2" xfId="3393"/>
    <cellStyle name="40% - 强调文字颜色 2 10 2 2" xfId="3392"/>
    <cellStyle name="40% - 强调文字颜色 2 10 2 2 2" xfId="7347"/>
    <cellStyle name="40% - 强调文字颜色 2 10 2 3" xfId="7346"/>
    <cellStyle name="40% - 强调文字颜色 2 10 3" xfId="5444"/>
    <cellStyle name="40% - 强调文字颜色 2 11" xfId="1115"/>
    <cellStyle name="40% - 强调文字颜色 2 11 2" xfId="3391"/>
    <cellStyle name="40% - 强调文字颜色 2 11 2 2" xfId="3390"/>
    <cellStyle name="40% - 强调文字颜色 2 11 2 2 2" xfId="7349"/>
    <cellStyle name="40% - 强调文字颜色 2 11 2 3" xfId="7348"/>
    <cellStyle name="40% - 强调文字颜色 2 11 3" xfId="5445"/>
    <cellStyle name="40% - 强调文字颜色 2 12" xfId="1116"/>
    <cellStyle name="40% - 强调文字颜色 2 12 2" xfId="3389"/>
    <cellStyle name="40% - 强调文字颜色 2 12 2 2" xfId="3388"/>
    <cellStyle name="40% - 强调文字颜色 2 12 2 2 2" xfId="7351"/>
    <cellStyle name="40% - 强调文字颜色 2 12 2 3" xfId="7350"/>
    <cellStyle name="40% - 强调文字颜色 2 12 3" xfId="5446"/>
    <cellStyle name="40% - 强调文字颜色 2 13" xfId="1117"/>
    <cellStyle name="40% - 强调文字颜色 2 13 2" xfId="3387"/>
    <cellStyle name="40% - 强调文字颜色 2 13 2 2" xfId="3386"/>
    <cellStyle name="40% - 强调文字颜色 2 13 2 2 2" xfId="7353"/>
    <cellStyle name="40% - 强调文字颜色 2 13 2 3" xfId="7352"/>
    <cellStyle name="40% - 强调文字颜色 2 13 3" xfId="5447"/>
    <cellStyle name="40% - 强调文字颜色 2 14" xfId="1118"/>
    <cellStyle name="40% - 强调文字颜色 2 14 2" xfId="3385"/>
    <cellStyle name="40% - 强调文字颜色 2 14 2 2" xfId="3384"/>
    <cellStyle name="40% - 强调文字颜色 2 14 2 2 2" xfId="7355"/>
    <cellStyle name="40% - 强调文字颜色 2 14 2 3" xfId="7354"/>
    <cellStyle name="40% - 强调文字颜色 2 14 3" xfId="5448"/>
    <cellStyle name="40% - 强调文字颜色 2 15" xfId="1119"/>
    <cellStyle name="40% - 强调文字颜色 2 15 2" xfId="3383"/>
    <cellStyle name="40% - 强调文字颜色 2 15 2 2" xfId="3382"/>
    <cellStyle name="40% - 强调文字颜色 2 15 2 2 2" xfId="7357"/>
    <cellStyle name="40% - 强调文字颜色 2 15 2 3" xfId="7356"/>
    <cellStyle name="40% - 强调文字颜色 2 15 3" xfId="5449"/>
    <cellStyle name="40% - 强调文字颜色 2 16" xfId="1120"/>
    <cellStyle name="40% - 强调文字颜色 2 16 2" xfId="3381"/>
    <cellStyle name="40% - 强调文字颜色 2 16 2 2" xfId="3380"/>
    <cellStyle name="40% - 强调文字颜色 2 16 2 2 2" xfId="7359"/>
    <cellStyle name="40% - 强调文字颜色 2 16 2 3" xfId="7358"/>
    <cellStyle name="40% - 强调文字颜色 2 16 3" xfId="5450"/>
    <cellStyle name="40% - 强调文字颜色 2 17" xfId="1121"/>
    <cellStyle name="40% - 强调文字颜色 2 17 2" xfId="3379"/>
    <cellStyle name="40% - 强调文字颜色 2 17 2 2" xfId="3378"/>
    <cellStyle name="40% - 强调文字颜色 2 17 2 2 2" xfId="7361"/>
    <cellStyle name="40% - 强调文字颜色 2 17 2 3" xfId="7360"/>
    <cellStyle name="40% - 强调文字颜色 2 17 3" xfId="5451"/>
    <cellStyle name="40% - 强调文字颜色 2 18" xfId="1122"/>
    <cellStyle name="40% - 强调文字颜色 2 18 2" xfId="5452"/>
    <cellStyle name="40% - 强调文字颜色 2 19" xfId="1123"/>
    <cellStyle name="40% - 强调文字颜色 2 19 2" xfId="5453"/>
    <cellStyle name="40% - 强调文字颜色 2 2" xfId="271"/>
    <cellStyle name="40% - 强调文字颜色 2 2 2" xfId="522"/>
    <cellStyle name="40% - 强调文字颜色 2 2 2 2" xfId="3376"/>
    <cellStyle name="40% - 强调文字颜色 2 2 2 2 2" xfId="7363"/>
    <cellStyle name="40% - 强调文字颜色 2 2 2 3" xfId="7362"/>
    <cellStyle name="40% - 强调文字颜色 2 2 2 4" xfId="3377"/>
    <cellStyle name="40% - 强调文字颜色 2 2 3" xfId="5454"/>
    <cellStyle name="40% - 强调文字颜色 2 2 4" xfId="1124"/>
    <cellStyle name="40% - 强调文字颜色 2 20" xfId="1125"/>
    <cellStyle name="40% - 强调文字颜色 2 20 2" xfId="5455"/>
    <cellStyle name="40% - 强调文字颜色 2 21" xfId="1126"/>
    <cellStyle name="40% - 强调文字颜色 2 21 2" xfId="5456"/>
    <cellStyle name="40% - 强调文字颜色 2 22" xfId="1127"/>
    <cellStyle name="40% - 强调文字颜色 2 22 2" xfId="5457"/>
    <cellStyle name="40% - 强调文字颜色 2 23" xfId="1128"/>
    <cellStyle name="40% - 强调文字颜色 2 23 2" xfId="5458"/>
    <cellStyle name="40% - 强调文字颜色 2 24" xfId="1129"/>
    <cellStyle name="40% - 强调文字颜色 2 24 2" xfId="5459"/>
    <cellStyle name="40% - 强调文字颜色 2 25" xfId="1130"/>
    <cellStyle name="40% - 强调文字颜色 2 25 2" xfId="5460"/>
    <cellStyle name="40% - 强调文字颜色 2 26" xfId="1131"/>
    <cellStyle name="40% - 强调文字颜色 2 26 2" xfId="5461"/>
    <cellStyle name="40% - 强调文字颜色 2 27" xfId="1132"/>
    <cellStyle name="40% - 强调文字颜色 2 27 2" xfId="5462"/>
    <cellStyle name="40% - 强调文字颜色 2 28" xfId="1133"/>
    <cellStyle name="40% - 强调文字颜色 2 28 2" xfId="5463"/>
    <cellStyle name="40% - 强调文字颜色 2 29" xfId="1134"/>
    <cellStyle name="40% - 强调文字颜色 2 29 2" xfId="5464"/>
    <cellStyle name="40% - 强调文字颜色 2 3" xfId="1135"/>
    <cellStyle name="40% - 强调文字颜色 2 3 2" xfId="3375"/>
    <cellStyle name="40% - 强调文字颜色 2 3 2 2" xfId="3374"/>
    <cellStyle name="40% - 强调文字颜色 2 3 2 2 2" xfId="7365"/>
    <cellStyle name="40% - 强调文字颜色 2 3 2 3" xfId="7364"/>
    <cellStyle name="40% - 强调文字颜色 2 3 3" xfId="5465"/>
    <cellStyle name="40% - 强调文字颜色 2 30" xfId="1136"/>
    <cellStyle name="40% - 强调文字颜色 2 30 2" xfId="5466"/>
    <cellStyle name="40% - 强调文字颜色 2 31" xfId="1137"/>
    <cellStyle name="40% - 强调文字颜色 2 31 2" xfId="5467"/>
    <cellStyle name="40% - 强调文字颜色 2 32" xfId="1138"/>
    <cellStyle name="40% - 强调文字颜色 2 32 2" xfId="5468"/>
    <cellStyle name="40% - 强调文字颜色 2 33" xfId="1139"/>
    <cellStyle name="40% - 强调文字颜色 2 33 2" xfId="5469"/>
    <cellStyle name="40% - 强调文字颜色 2 34" xfId="1140"/>
    <cellStyle name="40% - 强调文字颜色 2 34 2" xfId="5470"/>
    <cellStyle name="40% - 强调文字颜色 2 35" xfId="1141"/>
    <cellStyle name="40% - 强调文字颜色 2 35 2" xfId="5471"/>
    <cellStyle name="40% - 强调文字颜色 2 36" xfId="1142"/>
    <cellStyle name="40% - 强调文字颜色 2 36 2" xfId="5472"/>
    <cellStyle name="40% - 强调文字颜色 2 37" xfId="1143"/>
    <cellStyle name="40% - 强调文字颜色 2 37 2" xfId="5473"/>
    <cellStyle name="40% - 强调文字颜色 2 38" xfId="1144"/>
    <cellStyle name="40% - 强调文字颜色 2 38 2" xfId="5474"/>
    <cellStyle name="40% - 强调文字颜色 2 39" xfId="1145"/>
    <cellStyle name="40% - 强调文字颜色 2 39 2" xfId="3372"/>
    <cellStyle name="40% - 强调文字颜色 2 39 2 2" xfId="7366"/>
    <cellStyle name="40% - 强调文字颜色 2 39 3" xfId="4882"/>
    <cellStyle name="40% - 强调文字颜色 2 39 3 2" xfId="7367"/>
    <cellStyle name="40% - 强调文字颜色 2 39 4" xfId="3373"/>
    <cellStyle name="40% - 强调文字颜色 2 39 5" xfId="5475"/>
    <cellStyle name="40% - 强调文字颜色 2 4" xfId="1146"/>
    <cellStyle name="40% - 强调文字颜色 2 4 2" xfId="3371"/>
    <cellStyle name="40% - 强调文字颜色 2 4 2 2" xfId="3370"/>
    <cellStyle name="40% - 强调文字颜色 2 4 2 2 2" xfId="7369"/>
    <cellStyle name="40% - 强调文字颜色 2 4 2 3" xfId="7368"/>
    <cellStyle name="40% - 强调文字颜色 2 4 3" xfId="5476"/>
    <cellStyle name="40% - 强调文字颜色 2 40" xfId="1147"/>
    <cellStyle name="40% - 强调文字颜色 2 40 2" xfId="3369"/>
    <cellStyle name="40% - 强调文字颜色 2 40 2 2" xfId="3368"/>
    <cellStyle name="40% - 强调文字颜色 2 40 2 2 2" xfId="7371"/>
    <cellStyle name="40% - 强调文字颜色 2 40 2 3" xfId="7370"/>
    <cellStyle name="40% - 强调文字颜色 2 40 3" xfId="5477"/>
    <cellStyle name="40% - 强调文字颜色 2 41" xfId="1148"/>
    <cellStyle name="40% - 强调文字颜色 2 41 2" xfId="3367"/>
    <cellStyle name="40% - 强调文字颜色 2 41 2 2" xfId="3366"/>
    <cellStyle name="40% - 强调文字颜色 2 41 2 2 2" xfId="7373"/>
    <cellStyle name="40% - 强调文字颜色 2 41 2 3" xfId="7372"/>
    <cellStyle name="40% - 强调文字颜色 2 41 3" xfId="5478"/>
    <cellStyle name="40% - 强调文字颜色 2 42" xfId="2676"/>
    <cellStyle name="40% - 强调文字颜色 2 42 2" xfId="6962"/>
    <cellStyle name="40% - 强调文字颜色 2 5" xfId="1149"/>
    <cellStyle name="40% - 强调文字颜色 2 5 2" xfId="3365"/>
    <cellStyle name="40% - 强调文字颜色 2 5 2 2" xfId="3364"/>
    <cellStyle name="40% - 强调文字颜色 2 5 2 2 2" xfId="7375"/>
    <cellStyle name="40% - 强调文字颜色 2 5 2 3" xfId="7374"/>
    <cellStyle name="40% - 强调文字颜色 2 5 3" xfId="5479"/>
    <cellStyle name="40% - 强调文字颜色 2 6" xfId="1150"/>
    <cellStyle name="40% - 强调文字颜色 2 6 2" xfId="3363"/>
    <cellStyle name="40% - 强调文字颜色 2 6 2 2" xfId="3362"/>
    <cellStyle name="40% - 强调文字颜色 2 6 2 2 2" xfId="7377"/>
    <cellStyle name="40% - 强调文字颜色 2 6 2 3" xfId="7376"/>
    <cellStyle name="40% - 强调文字颜色 2 6 3" xfId="5480"/>
    <cellStyle name="40% - 强调文字颜色 2 7" xfId="1151"/>
    <cellStyle name="40% - 强调文字颜色 2 7 2" xfId="3361"/>
    <cellStyle name="40% - 强调文字颜色 2 7 2 2" xfId="3360"/>
    <cellStyle name="40% - 强调文字颜色 2 7 2 2 2" xfId="7379"/>
    <cellStyle name="40% - 强调文字颜色 2 7 2 3" xfId="7378"/>
    <cellStyle name="40% - 强调文字颜色 2 7 3" xfId="5481"/>
    <cellStyle name="40% - 强调文字颜色 2 8" xfId="1152"/>
    <cellStyle name="40% - 强调文字颜色 2 8 2" xfId="3677"/>
    <cellStyle name="40% - 强调文字颜色 2 8 2 2" xfId="3359"/>
    <cellStyle name="40% - 强调文字颜色 2 8 2 2 2" xfId="7381"/>
    <cellStyle name="40% - 强调文字颜色 2 8 2 3" xfId="7380"/>
    <cellStyle name="40% - 强调文字颜色 2 8 3" xfId="5482"/>
    <cellStyle name="40% - 强调文字颜色 2 9" xfId="1153"/>
    <cellStyle name="40% - 强调文字颜色 2 9 2" xfId="3358"/>
    <cellStyle name="40% - 强调文字颜色 2 9 2 2" xfId="3357"/>
    <cellStyle name="40% - 强调文字颜色 2 9 2 2 2" xfId="7383"/>
    <cellStyle name="40% - 强调文字颜色 2 9 2 3" xfId="7382"/>
    <cellStyle name="40% - 强调文字颜色 2 9 3" xfId="5483"/>
    <cellStyle name="40% - 强调文字颜色 3 10" xfId="1154"/>
    <cellStyle name="40% - 强调文字颜色 3 10 2" xfId="3356"/>
    <cellStyle name="40% - 强调文字颜色 3 10 2 2" xfId="3355"/>
    <cellStyle name="40% - 强调文字颜色 3 10 2 2 2" xfId="7385"/>
    <cellStyle name="40% - 强调文字颜色 3 10 2 3" xfId="7384"/>
    <cellStyle name="40% - 强调文字颜色 3 10 3" xfId="5484"/>
    <cellStyle name="40% - 强调文字颜色 3 11" xfId="1155"/>
    <cellStyle name="40% - 强调文字颜色 3 11 2" xfId="3354"/>
    <cellStyle name="40% - 强调文字颜色 3 11 2 2" xfId="3353"/>
    <cellStyle name="40% - 强调文字颜色 3 11 2 2 2" xfId="7387"/>
    <cellStyle name="40% - 强调文字颜色 3 11 2 3" xfId="7386"/>
    <cellStyle name="40% - 强调文字颜色 3 11 3" xfId="5485"/>
    <cellStyle name="40% - 强调文字颜色 3 12" xfId="1156"/>
    <cellStyle name="40% - 强调文字颜色 3 12 2" xfId="3352"/>
    <cellStyle name="40% - 强调文字颜色 3 12 2 2" xfId="3351"/>
    <cellStyle name="40% - 强调文字颜色 3 12 2 2 2" xfId="7389"/>
    <cellStyle name="40% - 强调文字颜色 3 12 2 3" xfId="7388"/>
    <cellStyle name="40% - 强调文字颜色 3 12 3" xfId="5486"/>
    <cellStyle name="40% - 强调文字颜色 3 13" xfId="1157"/>
    <cellStyle name="40% - 强调文字颜色 3 13 2" xfId="3350"/>
    <cellStyle name="40% - 强调文字颜色 3 13 2 2" xfId="3349"/>
    <cellStyle name="40% - 强调文字颜色 3 13 2 2 2" xfId="7391"/>
    <cellStyle name="40% - 强调文字颜色 3 13 2 3" xfId="7390"/>
    <cellStyle name="40% - 强调文字颜色 3 13 3" xfId="5487"/>
    <cellStyle name="40% - 强调文字颜色 3 14" xfId="1158"/>
    <cellStyle name="40% - 强调文字颜色 3 14 2" xfId="3348"/>
    <cellStyle name="40% - 强调文字颜色 3 14 2 2" xfId="3347"/>
    <cellStyle name="40% - 强调文字颜色 3 14 2 2 2" xfId="7393"/>
    <cellStyle name="40% - 强调文字颜色 3 14 2 3" xfId="7392"/>
    <cellStyle name="40% - 强调文字颜色 3 14 3" xfId="5488"/>
    <cellStyle name="40% - 强调文字颜色 3 15" xfId="1159"/>
    <cellStyle name="40% - 强调文字颜色 3 15 2" xfId="3346"/>
    <cellStyle name="40% - 强调文字颜色 3 15 2 2" xfId="3345"/>
    <cellStyle name="40% - 强调文字颜色 3 15 2 2 2" xfId="7395"/>
    <cellStyle name="40% - 强调文字颜色 3 15 2 3" xfId="7394"/>
    <cellStyle name="40% - 强调文字颜色 3 15 3" xfId="5489"/>
    <cellStyle name="40% - 强调文字颜色 3 16" xfId="1160"/>
    <cellStyle name="40% - 强调文字颜色 3 16 2" xfId="3344"/>
    <cellStyle name="40% - 强调文字颜色 3 16 2 2" xfId="3343"/>
    <cellStyle name="40% - 强调文字颜色 3 16 2 2 2" xfId="7397"/>
    <cellStyle name="40% - 强调文字颜色 3 16 2 3" xfId="7396"/>
    <cellStyle name="40% - 强调文字颜色 3 16 3" xfId="5490"/>
    <cellStyle name="40% - 强调文字颜色 3 17" xfId="1161"/>
    <cellStyle name="40% - 强调文字颜色 3 17 2" xfId="3342"/>
    <cellStyle name="40% - 强调文字颜色 3 17 2 2" xfId="3341"/>
    <cellStyle name="40% - 强调文字颜色 3 17 2 2 2" xfId="7399"/>
    <cellStyle name="40% - 强调文字颜色 3 17 2 3" xfId="7398"/>
    <cellStyle name="40% - 强调文字颜色 3 17 3" xfId="5491"/>
    <cellStyle name="40% - 强调文字颜色 3 18" xfId="1162"/>
    <cellStyle name="40% - 强调文字颜色 3 18 2" xfId="5492"/>
    <cellStyle name="40% - 强调文字颜色 3 19" xfId="1163"/>
    <cellStyle name="40% - 强调文字颜色 3 19 2" xfId="5493"/>
    <cellStyle name="40% - 强调文字颜色 3 2" xfId="272"/>
    <cellStyle name="40% - 强调文字颜色 3 2 2" xfId="523"/>
    <cellStyle name="40% - 强调文字颜色 3 2 2 2" xfId="3339"/>
    <cellStyle name="40% - 强调文字颜色 3 2 2 2 2" xfId="7401"/>
    <cellStyle name="40% - 强调文字颜色 3 2 2 3" xfId="7400"/>
    <cellStyle name="40% - 强调文字颜色 3 2 2 4" xfId="3340"/>
    <cellStyle name="40% - 强调文字颜色 3 2 3" xfId="5494"/>
    <cellStyle name="40% - 强调文字颜色 3 2 4" xfId="1164"/>
    <cellStyle name="40% - 强调文字颜色 3 20" xfId="1165"/>
    <cellStyle name="40% - 强调文字颜色 3 20 2" xfId="5495"/>
    <cellStyle name="40% - 强调文字颜色 3 21" xfId="1166"/>
    <cellStyle name="40% - 强调文字颜色 3 21 2" xfId="5496"/>
    <cellStyle name="40% - 强调文字颜色 3 22" xfId="1167"/>
    <cellStyle name="40% - 强调文字颜色 3 22 2" xfId="5497"/>
    <cellStyle name="40% - 强调文字颜色 3 23" xfId="1168"/>
    <cellStyle name="40% - 强调文字颜色 3 23 2" xfId="5498"/>
    <cellStyle name="40% - 强调文字颜色 3 24" xfId="1169"/>
    <cellStyle name="40% - 强调文字颜色 3 24 2" xfId="5499"/>
    <cellStyle name="40% - 强调文字颜色 3 25" xfId="1170"/>
    <cellStyle name="40% - 强调文字颜色 3 25 2" xfId="5500"/>
    <cellStyle name="40% - 强调文字颜色 3 26" xfId="1171"/>
    <cellStyle name="40% - 强调文字颜色 3 26 2" xfId="5501"/>
    <cellStyle name="40% - 强调文字颜色 3 27" xfId="1172"/>
    <cellStyle name="40% - 强调文字颜色 3 27 2" xfId="5502"/>
    <cellStyle name="40% - 强调文字颜色 3 28" xfId="1173"/>
    <cellStyle name="40% - 强调文字颜色 3 28 2" xfId="5503"/>
    <cellStyle name="40% - 强调文字颜色 3 29" xfId="1174"/>
    <cellStyle name="40% - 强调文字颜色 3 29 2" xfId="5504"/>
    <cellStyle name="40% - 强调文字颜色 3 3" xfId="1175"/>
    <cellStyle name="40% - 强调文字颜色 3 3 2" xfId="3338"/>
    <cellStyle name="40% - 强调文字颜色 3 3 2 2" xfId="3337"/>
    <cellStyle name="40% - 强调文字颜色 3 3 2 2 2" xfId="7403"/>
    <cellStyle name="40% - 强调文字颜色 3 3 2 3" xfId="7402"/>
    <cellStyle name="40% - 强调文字颜色 3 3 3" xfId="5505"/>
    <cellStyle name="40% - 强调文字颜色 3 30" xfId="1176"/>
    <cellStyle name="40% - 强调文字颜色 3 30 2" xfId="5506"/>
    <cellStyle name="40% - 强调文字颜色 3 31" xfId="1177"/>
    <cellStyle name="40% - 强调文字颜色 3 31 2" xfId="5507"/>
    <cellStyle name="40% - 强调文字颜色 3 32" xfId="1178"/>
    <cellStyle name="40% - 强调文字颜色 3 32 2" xfId="5508"/>
    <cellStyle name="40% - 强调文字颜色 3 33" xfId="1179"/>
    <cellStyle name="40% - 强调文字颜色 3 33 2" xfId="5509"/>
    <cellStyle name="40% - 强调文字颜色 3 34" xfId="1180"/>
    <cellStyle name="40% - 强调文字颜色 3 34 2" xfId="5510"/>
    <cellStyle name="40% - 强调文字颜色 3 35" xfId="1181"/>
    <cellStyle name="40% - 强调文字颜色 3 35 2" xfId="5511"/>
    <cellStyle name="40% - 强调文字颜色 3 36" xfId="1182"/>
    <cellStyle name="40% - 强调文字颜色 3 36 2" xfId="5512"/>
    <cellStyle name="40% - 强调文字颜色 3 37" xfId="1183"/>
    <cellStyle name="40% - 强调文字颜色 3 37 2" xfId="5513"/>
    <cellStyle name="40% - 强调文字颜色 3 38" xfId="1184"/>
    <cellStyle name="40% - 强调文字颜色 3 38 2" xfId="5514"/>
    <cellStyle name="40% - 强调文字颜色 3 39" xfId="1185"/>
    <cellStyle name="40% - 强调文字颜色 3 39 2" xfId="3335"/>
    <cellStyle name="40% - 强调文字颜色 3 39 2 2" xfId="7404"/>
    <cellStyle name="40% - 强调文字颜色 3 39 3" xfId="4883"/>
    <cellStyle name="40% - 强调文字颜色 3 39 3 2" xfId="7405"/>
    <cellStyle name="40% - 强调文字颜色 3 39 4" xfId="3336"/>
    <cellStyle name="40% - 强调文字颜色 3 39 5" xfId="5515"/>
    <cellStyle name="40% - 强调文字颜色 3 4" xfId="1186"/>
    <cellStyle name="40% - 强调文字颜色 3 4 2" xfId="3334"/>
    <cellStyle name="40% - 强调文字颜色 3 4 2 2" xfId="3333"/>
    <cellStyle name="40% - 强调文字颜色 3 4 2 2 2" xfId="7407"/>
    <cellStyle name="40% - 强调文字颜色 3 4 2 3" xfId="7406"/>
    <cellStyle name="40% - 强调文字颜色 3 4 3" xfId="5516"/>
    <cellStyle name="40% - 强调文字颜色 3 40" xfId="1187"/>
    <cellStyle name="40% - 强调文字颜色 3 40 2" xfId="3332"/>
    <cellStyle name="40% - 强调文字颜色 3 40 2 2" xfId="3331"/>
    <cellStyle name="40% - 强调文字颜色 3 40 2 2 2" xfId="7409"/>
    <cellStyle name="40% - 强调文字颜色 3 40 2 3" xfId="7408"/>
    <cellStyle name="40% - 强调文字颜色 3 40 3" xfId="5517"/>
    <cellStyle name="40% - 强调文字颜色 3 41" xfId="1188"/>
    <cellStyle name="40% - 强调文字颜色 3 41 2" xfId="3330"/>
    <cellStyle name="40% - 强调文字颜色 3 41 2 2" xfId="3329"/>
    <cellStyle name="40% - 强调文字颜色 3 41 2 2 2" xfId="7411"/>
    <cellStyle name="40% - 强调文字颜色 3 41 2 3" xfId="7410"/>
    <cellStyle name="40% - 强调文字颜色 3 41 3" xfId="5518"/>
    <cellStyle name="40% - 强调文字颜色 3 42" xfId="2677"/>
    <cellStyle name="40% - 强调文字颜色 3 42 2" xfId="6963"/>
    <cellStyle name="40% - 强调文字颜色 3 5" xfId="1189"/>
    <cellStyle name="40% - 强调文字颜色 3 5 2" xfId="3328"/>
    <cellStyle name="40% - 强调文字颜色 3 5 2 2" xfId="3327"/>
    <cellStyle name="40% - 强调文字颜色 3 5 2 2 2" xfId="7413"/>
    <cellStyle name="40% - 强调文字颜色 3 5 2 3" xfId="7412"/>
    <cellStyle name="40% - 强调文字颜色 3 5 3" xfId="5519"/>
    <cellStyle name="40% - 强调文字颜色 3 6" xfId="1190"/>
    <cellStyle name="40% - 强调文字颜色 3 6 2" xfId="3326"/>
    <cellStyle name="40% - 强调文字颜色 3 6 2 2" xfId="3325"/>
    <cellStyle name="40% - 强调文字颜色 3 6 2 2 2" xfId="7415"/>
    <cellStyle name="40% - 强调文字颜色 3 6 2 3" xfId="7414"/>
    <cellStyle name="40% - 强调文字颜色 3 6 3" xfId="5520"/>
    <cellStyle name="40% - 强调文字颜色 3 7" xfId="1191"/>
    <cellStyle name="40% - 强调文字颜色 3 7 2" xfId="3324"/>
    <cellStyle name="40% - 强调文字颜色 3 7 2 2" xfId="3323"/>
    <cellStyle name="40% - 强调文字颜色 3 7 2 2 2" xfId="7417"/>
    <cellStyle name="40% - 强调文字颜色 3 7 2 3" xfId="7416"/>
    <cellStyle name="40% - 强调文字颜色 3 7 3" xfId="5521"/>
    <cellStyle name="40% - 强调文字颜色 3 8" xfId="1192"/>
    <cellStyle name="40% - 强调文字颜色 3 8 2" xfId="3322"/>
    <cellStyle name="40% - 强调文字颜色 3 8 2 2" xfId="3321"/>
    <cellStyle name="40% - 强调文字颜色 3 8 2 2 2" xfId="7419"/>
    <cellStyle name="40% - 强调文字颜色 3 8 2 3" xfId="7418"/>
    <cellStyle name="40% - 强调文字颜色 3 8 3" xfId="5522"/>
    <cellStyle name="40% - 强调文字颜色 3 9" xfId="1193"/>
    <cellStyle name="40% - 强调文字颜色 3 9 2" xfId="3320"/>
    <cellStyle name="40% - 强调文字颜色 3 9 2 2" xfId="3319"/>
    <cellStyle name="40% - 强调文字颜色 3 9 2 2 2" xfId="7421"/>
    <cellStyle name="40% - 强调文字颜色 3 9 2 3" xfId="7420"/>
    <cellStyle name="40% - 强调文字颜色 3 9 3" xfId="5523"/>
    <cellStyle name="40% - 强调文字颜色 4 10" xfId="1194"/>
    <cellStyle name="40% - 强调文字颜色 4 10 2" xfId="3318"/>
    <cellStyle name="40% - 强调文字颜色 4 10 2 2" xfId="3317"/>
    <cellStyle name="40% - 强调文字颜色 4 10 2 2 2" xfId="7423"/>
    <cellStyle name="40% - 强调文字颜色 4 10 2 3" xfId="7422"/>
    <cellStyle name="40% - 强调文字颜色 4 10 3" xfId="5524"/>
    <cellStyle name="40% - 强调文字颜色 4 11" xfId="1195"/>
    <cellStyle name="40% - 强调文字颜色 4 11 2" xfId="3316"/>
    <cellStyle name="40% - 强调文字颜色 4 11 2 2" xfId="3315"/>
    <cellStyle name="40% - 强调文字颜色 4 11 2 2 2" xfId="7425"/>
    <cellStyle name="40% - 强调文字颜色 4 11 2 3" xfId="7424"/>
    <cellStyle name="40% - 强调文字颜色 4 11 3" xfId="5525"/>
    <cellStyle name="40% - 强调文字颜色 4 12" xfId="1196"/>
    <cellStyle name="40% - 强调文字颜色 4 12 2" xfId="3314"/>
    <cellStyle name="40% - 强调文字颜色 4 12 2 2" xfId="3313"/>
    <cellStyle name="40% - 强调文字颜色 4 12 2 2 2" xfId="7427"/>
    <cellStyle name="40% - 强调文字颜色 4 12 2 3" xfId="7426"/>
    <cellStyle name="40% - 强调文字颜色 4 12 3" xfId="5526"/>
    <cellStyle name="40% - 强调文字颜色 4 13" xfId="1197"/>
    <cellStyle name="40% - 强调文字颜色 4 13 2" xfId="3705"/>
    <cellStyle name="40% - 强调文字颜色 4 13 2 2" xfId="3703"/>
    <cellStyle name="40% - 强调文字颜色 4 13 2 2 2" xfId="7429"/>
    <cellStyle name="40% - 强调文字颜色 4 13 2 3" xfId="7428"/>
    <cellStyle name="40% - 强调文字颜色 4 13 3" xfId="5527"/>
    <cellStyle name="40% - 强调文字颜色 4 14" xfId="1198"/>
    <cellStyle name="40% - 强调文字颜色 4 14 2" xfId="3676"/>
    <cellStyle name="40% - 强调文字颜色 4 14 2 2" xfId="3312"/>
    <cellStyle name="40% - 强调文字颜色 4 14 2 2 2" xfId="7431"/>
    <cellStyle name="40% - 强调文字颜色 4 14 2 3" xfId="7430"/>
    <cellStyle name="40% - 强调文字颜色 4 14 3" xfId="5528"/>
    <cellStyle name="40% - 强调文字颜色 4 15" xfId="1199"/>
    <cellStyle name="40% - 强调文字颜色 4 15 2" xfId="3311"/>
    <cellStyle name="40% - 强调文字颜色 4 15 2 2" xfId="3310"/>
    <cellStyle name="40% - 强调文字颜色 4 15 2 2 2" xfId="7433"/>
    <cellStyle name="40% - 强调文字颜色 4 15 2 3" xfId="7432"/>
    <cellStyle name="40% - 强调文字颜色 4 15 3" xfId="5529"/>
    <cellStyle name="40% - 强调文字颜色 4 16" xfId="1200"/>
    <cellStyle name="40% - 强调文字颜色 4 16 2" xfId="3309"/>
    <cellStyle name="40% - 强调文字颜色 4 16 2 2" xfId="3308"/>
    <cellStyle name="40% - 强调文字颜色 4 16 2 2 2" xfId="7435"/>
    <cellStyle name="40% - 强调文字颜色 4 16 2 3" xfId="7434"/>
    <cellStyle name="40% - 强调文字颜色 4 16 3" xfId="5530"/>
    <cellStyle name="40% - 强调文字颜色 4 17" xfId="1201"/>
    <cellStyle name="40% - 强调文字颜色 4 17 2" xfId="3307"/>
    <cellStyle name="40% - 强调文字颜色 4 17 2 2" xfId="3306"/>
    <cellStyle name="40% - 强调文字颜色 4 17 2 2 2" xfId="7437"/>
    <cellStyle name="40% - 强调文字颜色 4 17 2 3" xfId="7436"/>
    <cellStyle name="40% - 强调文字颜色 4 17 3" xfId="5531"/>
    <cellStyle name="40% - 强调文字颜色 4 18" xfId="1202"/>
    <cellStyle name="40% - 强调文字颜色 4 18 2" xfId="5532"/>
    <cellStyle name="40% - 强调文字颜色 4 19" xfId="1203"/>
    <cellStyle name="40% - 强调文字颜色 4 19 2" xfId="5533"/>
    <cellStyle name="40% - 强调文字颜色 4 2" xfId="273"/>
    <cellStyle name="40% - 强调文字颜色 4 2 2" xfId="524"/>
    <cellStyle name="40% - 强调文字颜色 4 2 2 2" xfId="3304"/>
    <cellStyle name="40% - 强调文字颜色 4 2 2 2 2" xfId="7439"/>
    <cellStyle name="40% - 强调文字颜色 4 2 2 3" xfId="7438"/>
    <cellStyle name="40% - 强调文字颜色 4 2 2 4" xfId="3305"/>
    <cellStyle name="40% - 强调文字颜色 4 2 3" xfId="5534"/>
    <cellStyle name="40% - 强调文字颜色 4 2 4" xfId="1204"/>
    <cellStyle name="40% - 强调文字颜色 4 20" xfId="1205"/>
    <cellStyle name="40% - 强调文字颜色 4 20 2" xfId="5535"/>
    <cellStyle name="40% - 强调文字颜色 4 21" xfId="1206"/>
    <cellStyle name="40% - 强调文字颜色 4 21 2" xfId="5536"/>
    <cellStyle name="40% - 强调文字颜色 4 22" xfId="1207"/>
    <cellStyle name="40% - 强调文字颜色 4 22 2" xfId="5537"/>
    <cellStyle name="40% - 强调文字颜色 4 23" xfId="1208"/>
    <cellStyle name="40% - 强调文字颜色 4 23 2" xfId="5538"/>
    <cellStyle name="40% - 强调文字颜色 4 24" xfId="1209"/>
    <cellStyle name="40% - 强调文字颜色 4 24 2" xfId="5539"/>
    <cellStyle name="40% - 强调文字颜色 4 25" xfId="1210"/>
    <cellStyle name="40% - 强调文字颜色 4 25 2" xfId="5540"/>
    <cellStyle name="40% - 强调文字颜色 4 26" xfId="1211"/>
    <cellStyle name="40% - 强调文字颜色 4 26 2" xfId="5541"/>
    <cellStyle name="40% - 强调文字颜色 4 27" xfId="1212"/>
    <cellStyle name="40% - 强调文字颜色 4 27 2" xfId="5542"/>
    <cellStyle name="40% - 强调文字颜色 4 28" xfId="1213"/>
    <cellStyle name="40% - 强调文字颜色 4 28 2" xfId="5543"/>
    <cellStyle name="40% - 强调文字颜色 4 29" xfId="1214"/>
    <cellStyle name="40% - 强调文字颜色 4 29 2" xfId="5544"/>
    <cellStyle name="40% - 强调文字颜色 4 3" xfId="1215"/>
    <cellStyle name="40% - 强调文字颜色 4 3 2" xfId="3303"/>
    <cellStyle name="40% - 强调文字颜色 4 3 2 2" xfId="3302"/>
    <cellStyle name="40% - 强调文字颜色 4 3 2 2 2" xfId="7441"/>
    <cellStyle name="40% - 强调文字颜色 4 3 2 3" xfId="7440"/>
    <cellStyle name="40% - 强调文字颜色 4 3 3" xfId="5545"/>
    <cellStyle name="40% - 强调文字颜色 4 30" xfId="1216"/>
    <cellStyle name="40% - 强调文字颜色 4 30 2" xfId="5546"/>
    <cellStyle name="40% - 强调文字颜色 4 31" xfId="1217"/>
    <cellStyle name="40% - 强调文字颜色 4 31 2" xfId="5547"/>
    <cellStyle name="40% - 强调文字颜色 4 32" xfId="1218"/>
    <cellStyle name="40% - 强调文字颜色 4 32 2" xfId="5548"/>
    <cellStyle name="40% - 强调文字颜色 4 33" xfId="1219"/>
    <cellStyle name="40% - 强调文字颜色 4 33 2" xfId="5549"/>
    <cellStyle name="40% - 强调文字颜色 4 34" xfId="1220"/>
    <cellStyle name="40% - 强调文字颜色 4 34 2" xfId="5550"/>
    <cellStyle name="40% - 强调文字颜色 4 35" xfId="1221"/>
    <cellStyle name="40% - 强调文字颜色 4 35 2" xfId="5551"/>
    <cellStyle name="40% - 强调文字颜色 4 36" xfId="1222"/>
    <cellStyle name="40% - 强调文字颜色 4 36 2" xfId="5552"/>
    <cellStyle name="40% - 强调文字颜色 4 37" xfId="1223"/>
    <cellStyle name="40% - 强调文字颜色 4 37 2" xfId="5553"/>
    <cellStyle name="40% - 强调文字颜色 4 38" xfId="1224"/>
    <cellStyle name="40% - 强调文字颜色 4 38 2" xfId="5554"/>
    <cellStyle name="40% - 强调文字颜色 4 39" xfId="1225"/>
    <cellStyle name="40% - 强调文字颜色 4 39 2" xfId="3300"/>
    <cellStyle name="40% - 强调文字颜色 4 39 2 2" xfId="7442"/>
    <cellStyle name="40% - 强调文字颜色 4 39 3" xfId="4884"/>
    <cellStyle name="40% - 强调文字颜色 4 39 3 2" xfId="7443"/>
    <cellStyle name="40% - 强调文字颜色 4 39 4" xfId="3301"/>
    <cellStyle name="40% - 强调文字颜色 4 39 5" xfId="5555"/>
    <cellStyle name="40% - 强调文字颜色 4 4" xfId="1226"/>
    <cellStyle name="40% - 强调文字颜色 4 4 2" xfId="3299"/>
    <cellStyle name="40% - 强调文字颜色 4 4 2 2" xfId="3298"/>
    <cellStyle name="40% - 强调文字颜色 4 4 2 2 2" xfId="7445"/>
    <cellStyle name="40% - 强调文字颜色 4 4 2 3" xfId="7444"/>
    <cellStyle name="40% - 强调文字颜色 4 4 3" xfId="5556"/>
    <cellStyle name="40% - 强调文字颜色 4 40" xfId="1227"/>
    <cellStyle name="40% - 强调文字颜色 4 40 2" xfId="3297"/>
    <cellStyle name="40% - 强调文字颜色 4 40 2 2" xfId="3296"/>
    <cellStyle name="40% - 强调文字颜色 4 40 2 2 2" xfId="7447"/>
    <cellStyle name="40% - 强调文字颜色 4 40 2 3" xfId="7446"/>
    <cellStyle name="40% - 强调文字颜色 4 40 3" xfId="5557"/>
    <cellStyle name="40% - 强调文字颜色 4 41" xfId="1228"/>
    <cellStyle name="40% - 强调文字颜色 4 41 2" xfId="3295"/>
    <cellStyle name="40% - 强调文字颜色 4 41 2 2" xfId="3294"/>
    <cellStyle name="40% - 强调文字颜色 4 41 2 2 2" xfId="7449"/>
    <cellStyle name="40% - 强调文字颜色 4 41 2 3" xfId="7448"/>
    <cellStyle name="40% - 强调文字颜色 4 41 3" xfId="5558"/>
    <cellStyle name="40% - 强调文字颜色 4 42" xfId="2679"/>
    <cellStyle name="40% - 强调文字颜色 4 42 2" xfId="6965"/>
    <cellStyle name="40% - 强调文字颜色 4 5" xfId="1229"/>
    <cellStyle name="40% - 强调文字颜色 4 5 2" xfId="3293"/>
    <cellStyle name="40% - 强调文字颜色 4 5 2 2" xfId="3292"/>
    <cellStyle name="40% - 强调文字颜色 4 5 2 2 2" xfId="7451"/>
    <cellStyle name="40% - 强调文字颜色 4 5 2 3" xfId="7450"/>
    <cellStyle name="40% - 强调文字颜色 4 5 3" xfId="5559"/>
    <cellStyle name="40% - 强调文字颜色 4 6" xfId="1230"/>
    <cellStyle name="40% - 强调文字颜色 4 6 2" xfId="3291"/>
    <cellStyle name="40% - 强调文字颜色 4 6 2 2" xfId="3290"/>
    <cellStyle name="40% - 强调文字颜色 4 6 2 2 2" xfId="7453"/>
    <cellStyle name="40% - 强调文字颜色 4 6 2 3" xfId="7452"/>
    <cellStyle name="40% - 强调文字颜色 4 6 3" xfId="5560"/>
    <cellStyle name="40% - 强调文字颜色 4 7" xfId="1231"/>
    <cellStyle name="40% - 强调文字颜色 4 7 2" xfId="3289"/>
    <cellStyle name="40% - 强调文字颜色 4 7 2 2" xfId="3288"/>
    <cellStyle name="40% - 强调文字颜色 4 7 2 2 2" xfId="7455"/>
    <cellStyle name="40% - 强调文字颜色 4 7 2 3" xfId="7454"/>
    <cellStyle name="40% - 强调文字颜色 4 7 3" xfId="5561"/>
    <cellStyle name="40% - 强调文字颜色 4 8" xfId="1232"/>
    <cellStyle name="40% - 强调文字颜色 4 8 2" xfId="3287"/>
    <cellStyle name="40% - 强调文字颜色 4 8 2 2" xfId="3286"/>
    <cellStyle name="40% - 强调文字颜色 4 8 2 2 2" xfId="7457"/>
    <cellStyle name="40% - 强调文字颜色 4 8 2 3" xfId="7456"/>
    <cellStyle name="40% - 强调文字颜色 4 8 3" xfId="5562"/>
    <cellStyle name="40% - 强调文字颜色 4 9" xfId="1233"/>
    <cellStyle name="40% - 强调文字颜色 4 9 2" xfId="3285"/>
    <cellStyle name="40% - 强调文字颜色 4 9 2 2" xfId="3284"/>
    <cellStyle name="40% - 强调文字颜色 4 9 2 2 2" xfId="7459"/>
    <cellStyle name="40% - 强调文字颜色 4 9 2 3" xfId="7458"/>
    <cellStyle name="40% - 强调文字颜色 4 9 3" xfId="5563"/>
    <cellStyle name="40% - 强调文字颜色 5 10" xfId="1234"/>
    <cellStyle name="40% - 强调文字颜色 5 10 2" xfId="3283"/>
    <cellStyle name="40% - 强调文字颜色 5 10 2 2" xfId="3282"/>
    <cellStyle name="40% - 强调文字颜色 5 10 2 2 2" xfId="7461"/>
    <cellStyle name="40% - 强调文字颜色 5 10 2 3" xfId="7460"/>
    <cellStyle name="40% - 强调文字颜色 5 10 3" xfId="5564"/>
    <cellStyle name="40% - 强调文字颜色 5 11" xfId="1235"/>
    <cellStyle name="40% - 强调文字颜色 5 11 2" xfId="3281"/>
    <cellStyle name="40% - 强调文字颜色 5 11 2 2" xfId="3280"/>
    <cellStyle name="40% - 强调文字颜色 5 11 2 2 2" xfId="7463"/>
    <cellStyle name="40% - 强调文字颜色 5 11 2 3" xfId="7462"/>
    <cellStyle name="40% - 强调文字颜色 5 11 3" xfId="5565"/>
    <cellStyle name="40% - 强调文字颜色 5 12" xfId="1236"/>
    <cellStyle name="40% - 强调文字颜色 5 12 2" xfId="3279"/>
    <cellStyle name="40% - 强调文字颜色 5 12 2 2" xfId="3278"/>
    <cellStyle name="40% - 强调文字颜色 5 12 2 2 2" xfId="7465"/>
    <cellStyle name="40% - 强调文字颜色 5 12 2 3" xfId="7464"/>
    <cellStyle name="40% - 强调文字颜色 5 12 3" xfId="5566"/>
    <cellStyle name="40% - 强调文字颜色 5 13" xfId="1237"/>
    <cellStyle name="40% - 强调文字颜色 5 13 2" xfId="3277"/>
    <cellStyle name="40% - 强调文字颜色 5 13 2 2" xfId="3276"/>
    <cellStyle name="40% - 强调文字颜色 5 13 2 2 2" xfId="7467"/>
    <cellStyle name="40% - 强调文字颜色 5 13 2 3" xfId="7466"/>
    <cellStyle name="40% - 强调文字颜色 5 13 3" xfId="5567"/>
    <cellStyle name="40% - 强调文字颜色 5 14" xfId="1238"/>
    <cellStyle name="40% - 强调文字颜色 5 14 2" xfId="3275"/>
    <cellStyle name="40% - 强调文字颜色 5 14 2 2" xfId="3274"/>
    <cellStyle name="40% - 强调文字颜色 5 14 2 2 2" xfId="7469"/>
    <cellStyle name="40% - 强调文字颜色 5 14 2 3" xfId="7468"/>
    <cellStyle name="40% - 强调文字颜色 5 14 3" xfId="5568"/>
    <cellStyle name="40% - 强调文字颜色 5 15" xfId="1239"/>
    <cellStyle name="40% - 强调文字颜色 5 15 2" xfId="3273"/>
    <cellStyle name="40% - 强调文字颜色 5 15 2 2" xfId="3272"/>
    <cellStyle name="40% - 强调文字颜色 5 15 2 2 2" xfId="7471"/>
    <cellStyle name="40% - 强调文字颜色 5 15 2 3" xfId="7470"/>
    <cellStyle name="40% - 强调文字颜色 5 15 3" xfId="5569"/>
    <cellStyle name="40% - 强调文字颜色 5 16" xfId="1240"/>
    <cellStyle name="40% - 强调文字颜色 5 16 2" xfId="3271"/>
    <cellStyle name="40% - 强调文字颜色 5 16 2 2" xfId="3270"/>
    <cellStyle name="40% - 强调文字颜色 5 16 2 2 2" xfId="7473"/>
    <cellStyle name="40% - 强调文字颜色 5 16 2 3" xfId="7472"/>
    <cellStyle name="40% - 强调文字颜色 5 16 3" xfId="5570"/>
    <cellStyle name="40% - 强调文字颜色 5 17" xfId="1241"/>
    <cellStyle name="40% - 强调文字颜色 5 17 2" xfId="3269"/>
    <cellStyle name="40% - 强调文字颜色 5 17 2 2" xfId="3268"/>
    <cellStyle name="40% - 强调文字颜色 5 17 2 2 2" xfId="7475"/>
    <cellStyle name="40% - 强调文字颜色 5 17 2 3" xfId="7474"/>
    <cellStyle name="40% - 强调文字颜色 5 17 3" xfId="5571"/>
    <cellStyle name="40% - 强调文字颜色 5 18" xfId="1242"/>
    <cellStyle name="40% - 强调文字颜色 5 18 2" xfId="5572"/>
    <cellStyle name="40% - 强调文字颜色 5 19" xfId="1243"/>
    <cellStyle name="40% - 强调文字颜色 5 19 2" xfId="5573"/>
    <cellStyle name="40% - 强调文字颜色 5 2" xfId="274"/>
    <cellStyle name="40% - 强调文字颜色 5 2 2" xfId="525"/>
    <cellStyle name="40% - 强调文字颜色 5 2 2 2" xfId="3266"/>
    <cellStyle name="40% - 强调文字颜色 5 2 2 2 2" xfId="7477"/>
    <cellStyle name="40% - 强调文字颜色 5 2 2 3" xfId="7476"/>
    <cellStyle name="40% - 强调文字颜色 5 2 2 4" xfId="3267"/>
    <cellStyle name="40% - 强调文字颜色 5 2 3" xfId="5574"/>
    <cellStyle name="40% - 强调文字颜色 5 2 4" xfId="1244"/>
    <cellStyle name="40% - 强调文字颜色 5 20" xfId="1245"/>
    <cellStyle name="40% - 强调文字颜色 5 20 2" xfId="5575"/>
    <cellStyle name="40% - 强调文字颜色 5 21" xfId="1246"/>
    <cellStyle name="40% - 强调文字颜色 5 21 2" xfId="5576"/>
    <cellStyle name="40% - 强调文字颜色 5 22" xfId="1247"/>
    <cellStyle name="40% - 强调文字颜色 5 22 2" xfId="5577"/>
    <cellStyle name="40% - 强调文字颜色 5 23" xfId="1248"/>
    <cellStyle name="40% - 强调文字颜色 5 23 2" xfId="5578"/>
    <cellStyle name="40% - 强调文字颜色 5 24" xfId="1249"/>
    <cellStyle name="40% - 强调文字颜色 5 24 2" xfId="5579"/>
    <cellStyle name="40% - 强调文字颜色 5 25" xfId="1250"/>
    <cellStyle name="40% - 强调文字颜色 5 25 2" xfId="5580"/>
    <cellStyle name="40% - 强调文字颜色 5 26" xfId="1251"/>
    <cellStyle name="40% - 强调文字颜色 5 26 2" xfId="5581"/>
    <cellStyle name="40% - 强调文字颜色 5 27" xfId="1252"/>
    <cellStyle name="40% - 强调文字颜色 5 27 2" xfId="5582"/>
    <cellStyle name="40% - 强调文字颜色 5 28" xfId="1253"/>
    <cellStyle name="40% - 强调文字颜色 5 28 2" xfId="5583"/>
    <cellStyle name="40% - 强调文字颜色 5 29" xfId="1254"/>
    <cellStyle name="40% - 强调文字颜色 5 29 2" xfId="5584"/>
    <cellStyle name="40% - 强调文字颜色 5 3" xfId="1255"/>
    <cellStyle name="40% - 强调文字颜色 5 3 2" xfId="3265"/>
    <cellStyle name="40% - 强调文字颜色 5 3 2 2" xfId="3264"/>
    <cellStyle name="40% - 强调文字颜色 5 3 2 2 2" xfId="7479"/>
    <cellStyle name="40% - 强调文字颜色 5 3 2 3" xfId="7478"/>
    <cellStyle name="40% - 强调文字颜色 5 3 3" xfId="5585"/>
    <cellStyle name="40% - 强调文字颜色 5 30" xfId="1256"/>
    <cellStyle name="40% - 强调文字颜色 5 30 2" xfId="5586"/>
    <cellStyle name="40% - 强调文字颜色 5 31" xfId="1257"/>
    <cellStyle name="40% - 强调文字颜色 5 31 2" xfId="5587"/>
    <cellStyle name="40% - 强调文字颜色 5 32" xfId="1258"/>
    <cellStyle name="40% - 强调文字颜色 5 32 2" xfId="5588"/>
    <cellStyle name="40% - 强调文字颜色 5 33" xfId="1259"/>
    <cellStyle name="40% - 强调文字颜色 5 33 2" xfId="5589"/>
    <cellStyle name="40% - 强调文字颜色 5 34" xfId="1260"/>
    <cellStyle name="40% - 强调文字颜色 5 34 2" xfId="5590"/>
    <cellStyle name="40% - 强调文字颜色 5 35" xfId="1261"/>
    <cellStyle name="40% - 强调文字颜色 5 35 2" xfId="5591"/>
    <cellStyle name="40% - 强调文字颜色 5 36" xfId="1262"/>
    <cellStyle name="40% - 强调文字颜色 5 36 2" xfId="5592"/>
    <cellStyle name="40% - 强调文字颜色 5 37" xfId="1263"/>
    <cellStyle name="40% - 强调文字颜色 5 37 2" xfId="5593"/>
    <cellStyle name="40% - 强调文字颜色 5 38" xfId="1264"/>
    <cellStyle name="40% - 强调文字颜色 5 38 2" xfId="5594"/>
    <cellStyle name="40% - 强调文字颜色 5 39" xfId="1265"/>
    <cellStyle name="40% - 强调文字颜色 5 39 2" xfId="3262"/>
    <cellStyle name="40% - 强调文字颜色 5 39 2 2" xfId="7480"/>
    <cellStyle name="40% - 强调文字颜色 5 39 3" xfId="4885"/>
    <cellStyle name="40% - 强调文字颜色 5 39 3 2" xfId="7481"/>
    <cellStyle name="40% - 强调文字颜色 5 39 4" xfId="3263"/>
    <cellStyle name="40% - 强调文字颜色 5 39 5" xfId="5595"/>
    <cellStyle name="40% - 强调文字颜色 5 4" xfId="1266"/>
    <cellStyle name="40% - 强调文字颜色 5 4 2" xfId="3261"/>
    <cellStyle name="40% - 强调文字颜色 5 4 2 2" xfId="3260"/>
    <cellStyle name="40% - 强调文字颜色 5 4 2 2 2" xfId="7483"/>
    <cellStyle name="40% - 强调文字颜色 5 4 2 3" xfId="7482"/>
    <cellStyle name="40% - 强调文字颜色 5 4 3" xfId="5596"/>
    <cellStyle name="40% - 强调文字颜色 5 40" xfId="1267"/>
    <cellStyle name="40% - 强调文字颜色 5 40 2" xfId="3259"/>
    <cellStyle name="40% - 强调文字颜色 5 40 2 2" xfId="3258"/>
    <cellStyle name="40% - 强调文字颜色 5 40 2 2 2" xfId="7485"/>
    <cellStyle name="40% - 强调文字颜色 5 40 2 3" xfId="7484"/>
    <cellStyle name="40% - 强调文字颜色 5 40 3" xfId="5597"/>
    <cellStyle name="40% - 强调文字颜色 5 41" xfId="1268"/>
    <cellStyle name="40% - 强调文字颜色 5 41 2" xfId="3257"/>
    <cellStyle name="40% - 强调文字颜色 5 41 2 2" xfId="3256"/>
    <cellStyle name="40% - 强调文字颜色 5 41 2 2 2" xfId="7487"/>
    <cellStyle name="40% - 强调文字颜色 5 41 2 3" xfId="7486"/>
    <cellStyle name="40% - 强调文字颜色 5 41 3" xfId="5598"/>
    <cellStyle name="40% - 强调文字颜色 5 42" xfId="2680"/>
    <cellStyle name="40% - 强调文字颜色 5 42 2" xfId="6966"/>
    <cellStyle name="40% - 强调文字颜色 5 5" xfId="1269"/>
    <cellStyle name="40% - 强调文字颜色 5 5 2" xfId="3255"/>
    <cellStyle name="40% - 强调文字颜色 5 5 2 2" xfId="3254"/>
    <cellStyle name="40% - 强调文字颜色 5 5 2 2 2" xfId="7489"/>
    <cellStyle name="40% - 强调文字颜色 5 5 2 3" xfId="7488"/>
    <cellStyle name="40% - 强调文字颜色 5 5 3" xfId="5599"/>
    <cellStyle name="40% - 强调文字颜色 5 6" xfId="1270"/>
    <cellStyle name="40% - 强调文字颜色 5 6 2" xfId="3253"/>
    <cellStyle name="40% - 强调文字颜色 5 6 2 2" xfId="3252"/>
    <cellStyle name="40% - 强调文字颜色 5 6 2 2 2" xfId="7491"/>
    <cellStyle name="40% - 强调文字颜色 5 6 2 3" xfId="7490"/>
    <cellStyle name="40% - 强调文字颜色 5 6 3" xfId="5600"/>
    <cellStyle name="40% - 强调文字颜色 5 7" xfId="1271"/>
    <cellStyle name="40% - 强调文字颜色 5 7 2" xfId="3251"/>
    <cellStyle name="40% - 强调文字颜色 5 7 2 2" xfId="3250"/>
    <cellStyle name="40% - 强调文字颜色 5 7 2 2 2" xfId="7493"/>
    <cellStyle name="40% - 强调文字颜色 5 7 2 3" xfId="7492"/>
    <cellStyle name="40% - 强调文字颜色 5 7 3" xfId="5601"/>
    <cellStyle name="40% - 强调文字颜色 5 8" xfId="1272"/>
    <cellStyle name="40% - 强调文字颜色 5 8 2" xfId="3249"/>
    <cellStyle name="40% - 强调文字颜色 5 8 2 2" xfId="3248"/>
    <cellStyle name="40% - 强调文字颜色 5 8 2 2 2" xfId="7495"/>
    <cellStyle name="40% - 强调文字颜色 5 8 2 3" xfId="7494"/>
    <cellStyle name="40% - 强调文字颜色 5 8 3" xfId="5602"/>
    <cellStyle name="40% - 强调文字颜色 5 9" xfId="1273"/>
    <cellStyle name="40% - 强调文字颜色 5 9 2" xfId="3247"/>
    <cellStyle name="40% - 强调文字颜色 5 9 2 2" xfId="3246"/>
    <cellStyle name="40% - 强调文字颜色 5 9 2 2 2" xfId="7497"/>
    <cellStyle name="40% - 强调文字颜色 5 9 2 3" xfId="7496"/>
    <cellStyle name="40% - 强调文字颜色 5 9 3" xfId="5603"/>
    <cellStyle name="40% - 强调文字颜色 6 10" xfId="1274"/>
    <cellStyle name="40% - 强调文字颜色 6 10 2" xfId="3245"/>
    <cellStyle name="40% - 强调文字颜色 6 10 2 2" xfId="3244"/>
    <cellStyle name="40% - 强调文字颜色 6 10 2 2 2" xfId="7499"/>
    <cellStyle name="40% - 强调文字颜色 6 10 2 3" xfId="7498"/>
    <cellStyle name="40% - 强调文字颜色 6 10 3" xfId="5604"/>
    <cellStyle name="40% - 强调文字颜色 6 11" xfId="1275"/>
    <cellStyle name="40% - 强调文字颜色 6 11 2" xfId="3688"/>
    <cellStyle name="40% - 强调文字颜色 6 11 2 2" xfId="3243"/>
    <cellStyle name="40% - 强调文字颜色 6 11 2 2 2" xfId="7501"/>
    <cellStyle name="40% - 强调文字颜色 6 11 2 3" xfId="7500"/>
    <cellStyle name="40% - 强调文字颜色 6 11 3" xfId="5605"/>
    <cellStyle name="40% - 强调文字颜色 6 12" xfId="1276"/>
    <cellStyle name="40% - 强调文字颜色 6 12 2" xfId="3242"/>
    <cellStyle name="40% - 强调文字颜色 6 12 2 2" xfId="3241"/>
    <cellStyle name="40% - 强调文字颜色 6 12 2 2 2" xfId="7503"/>
    <cellStyle name="40% - 强调文字颜色 6 12 2 3" xfId="7502"/>
    <cellStyle name="40% - 强调文字颜色 6 12 3" xfId="5606"/>
    <cellStyle name="40% - 强调文字颜色 6 13" xfId="1277"/>
    <cellStyle name="40% - 强调文字颜色 6 13 2" xfId="3240"/>
    <cellStyle name="40% - 强调文字颜色 6 13 2 2" xfId="3239"/>
    <cellStyle name="40% - 强调文字颜色 6 13 2 2 2" xfId="7505"/>
    <cellStyle name="40% - 强调文字颜色 6 13 2 3" xfId="7504"/>
    <cellStyle name="40% - 强调文字颜色 6 13 3" xfId="5607"/>
    <cellStyle name="40% - 强调文字颜色 6 14" xfId="1278"/>
    <cellStyle name="40% - 强调文字颜色 6 14 2" xfId="3238"/>
    <cellStyle name="40% - 强调文字颜色 6 14 2 2" xfId="3237"/>
    <cellStyle name="40% - 强调文字颜色 6 14 2 2 2" xfId="7507"/>
    <cellStyle name="40% - 强调文字颜色 6 14 2 3" xfId="7506"/>
    <cellStyle name="40% - 强调文字颜色 6 14 3" xfId="5608"/>
    <cellStyle name="40% - 强调文字颜色 6 15" xfId="1279"/>
    <cellStyle name="40% - 强调文字颜色 6 15 2" xfId="3236"/>
    <cellStyle name="40% - 强调文字颜色 6 15 2 2" xfId="3235"/>
    <cellStyle name="40% - 强调文字颜色 6 15 2 2 2" xfId="7509"/>
    <cellStyle name="40% - 强调文字颜色 6 15 2 3" xfId="7508"/>
    <cellStyle name="40% - 强调文字颜色 6 15 3" xfId="5609"/>
    <cellStyle name="40% - 强调文字颜色 6 16" xfId="1280"/>
    <cellStyle name="40% - 强调文字颜色 6 16 2" xfId="3234"/>
    <cellStyle name="40% - 强调文字颜色 6 16 2 2" xfId="3233"/>
    <cellStyle name="40% - 强调文字颜色 6 16 2 2 2" xfId="7511"/>
    <cellStyle name="40% - 强调文字颜色 6 16 2 3" xfId="7510"/>
    <cellStyle name="40% - 强调文字颜色 6 16 3" xfId="5610"/>
    <cellStyle name="40% - 强调文字颜色 6 17" xfId="1281"/>
    <cellStyle name="40% - 强调文字颜色 6 17 2" xfId="3232"/>
    <cellStyle name="40% - 强调文字颜色 6 17 2 2" xfId="3231"/>
    <cellStyle name="40% - 强调文字颜色 6 17 2 2 2" xfId="7513"/>
    <cellStyle name="40% - 强调文字颜色 6 17 2 3" xfId="7512"/>
    <cellStyle name="40% - 强调文字颜色 6 17 3" xfId="5611"/>
    <cellStyle name="40% - 强调文字颜色 6 18" xfId="1282"/>
    <cellStyle name="40% - 强调文字颜色 6 18 2" xfId="5612"/>
    <cellStyle name="40% - 强调文字颜色 6 19" xfId="1283"/>
    <cellStyle name="40% - 强调文字颜色 6 19 2" xfId="5613"/>
    <cellStyle name="40% - 强调文字颜色 6 2" xfId="275"/>
    <cellStyle name="40% - 强调文字颜色 6 2 2" xfId="526"/>
    <cellStyle name="40% - 强调文字颜色 6 2 2 2" xfId="3229"/>
    <cellStyle name="40% - 强调文字颜色 6 2 2 2 2" xfId="7515"/>
    <cellStyle name="40% - 强调文字颜色 6 2 2 3" xfId="7514"/>
    <cellStyle name="40% - 强调文字颜色 6 2 2 4" xfId="3230"/>
    <cellStyle name="40% - 强调文字颜色 6 2 3" xfId="5614"/>
    <cellStyle name="40% - 强调文字颜色 6 2 4" xfId="1284"/>
    <cellStyle name="40% - 强调文字颜色 6 20" xfId="1285"/>
    <cellStyle name="40% - 强调文字颜色 6 20 2" xfId="5615"/>
    <cellStyle name="40% - 强调文字颜色 6 21" xfId="1286"/>
    <cellStyle name="40% - 强调文字颜色 6 21 2" xfId="5616"/>
    <cellStyle name="40% - 强调文字颜色 6 22" xfId="1287"/>
    <cellStyle name="40% - 强调文字颜色 6 22 2" xfId="5617"/>
    <cellStyle name="40% - 强调文字颜色 6 23" xfId="1288"/>
    <cellStyle name="40% - 强调文字颜色 6 23 2" xfId="5618"/>
    <cellStyle name="40% - 强调文字颜色 6 24" xfId="1289"/>
    <cellStyle name="40% - 强调文字颜色 6 24 2" xfId="5619"/>
    <cellStyle name="40% - 强调文字颜色 6 25" xfId="1290"/>
    <cellStyle name="40% - 强调文字颜色 6 25 2" xfId="5620"/>
    <cellStyle name="40% - 强调文字颜色 6 26" xfId="1291"/>
    <cellStyle name="40% - 强调文字颜色 6 26 2" xfId="5621"/>
    <cellStyle name="40% - 强调文字颜色 6 27" xfId="1292"/>
    <cellStyle name="40% - 强调文字颜色 6 27 2" xfId="5622"/>
    <cellStyle name="40% - 强调文字颜色 6 28" xfId="1293"/>
    <cellStyle name="40% - 强调文字颜色 6 28 2" xfId="5623"/>
    <cellStyle name="40% - 强调文字颜色 6 29" xfId="1294"/>
    <cellStyle name="40% - 强调文字颜色 6 29 2" xfId="5624"/>
    <cellStyle name="40% - 强调文字颜色 6 3" xfId="1295"/>
    <cellStyle name="40% - 强调文字颜色 6 3 2" xfId="3228"/>
    <cellStyle name="40% - 强调文字颜色 6 3 2 2" xfId="3227"/>
    <cellStyle name="40% - 强调文字颜色 6 3 2 2 2" xfId="7517"/>
    <cellStyle name="40% - 强调文字颜色 6 3 2 3" xfId="7516"/>
    <cellStyle name="40% - 强调文字颜色 6 3 3" xfId="5625"/>
    <cellStyle name="40% - 强调文字颜色 6 30" xfId="1296"/>
    <cellStyle name="40% - 强调文字颜色 6 30 2" xfId="5626"/>
    <cellStyle name="40% - 强调文字颜色 6 31" xfId="1297"/>
    <cellStyle name="40% - 强调文字颜色 6 31 2" xfId="5627"/>
    <cellStyle name="40% - 强调文字颜色 6 32" xfId="1298"/>
    <cellStyle name="40% - 强调文字颜色 6 32 2" xfId="5628"/>
    <cellStyle name="40% - 强调文字颜色 6 33" xfId="1299"/>
    <cellStyle name="40% - 强调文字颜色 6 33 2" xfId="5629"/>
    <cellStyle name="40% - 强调文字颜色 6 34" xfId="1300"/>
    <cellStyle name="40% - 强调文字颜色 6 34 2" xfId="5630"/>
    <cellStyle name="40% - 强调文字颜色 6 35" xfId="1301"/>
    <cellStyle name="40% - 强调文字颜色 6 35 2" xfId="5631"/>
    <cellStyle name="40% - 强调文字颜色 6 36" xfId="1302"/>
    <cellStyle name="40% - 强调文字颜色 6 36 2" xfId="5632"/>
    <cellStyle name="40% - 强调文字颜色 6 37" xfId="1303"/>
    <cellStyle name="40% - 强调文字颜色 6 37 2" xfId="5633"/>
    <cellStyle name="40% - 强调文字颜色 6 38" xfId="1304"/>
    <cellStyle name="40% - 强调文字颜色 6 38 2" xfId="5634"/>
    <cellStyle name="40% - 强调文字颜色 6 39" xfId="1305"/>
    <cellStyle name="40% - 强调文字颜色 6 39 2" xfId="3225"/>
    <cellStyle name="40% - 强调文字颜色 6 39 2 2" xfId="7518"/>
    <cellStyle name="40% - 强调文字颜色 6 39 3" xfId="4886"/>
    <cellStyle name="40% - 强调文字颜色 6 39 3 2" xfId="7519"/>
    <cellStyle name="40% - 强调文字颜色 6 39 4" xfId="3226"/>
    <cellStyle name="40% - 强调文字颜色 6 39 5" xfId="5635"/>
    <cellStyle name="40% - 强调文字颜色 6 4" xfId="1306"/>
    <cellStyle name="40% - 强调文字颜色 6 4 2" xfId="3224"/>
    <cellStyle name="40% - 强调文字颜色 6 4 2 2" xfId="3223"/>
    <cellStyle name="40% - 强调文字颜色 6 4 2 2 2" xfId="7521"/>
    <cellStyle name="40% - 强调文字颜色 6 4 2 3" xfId="7520"/>
    <cellStyle name="40% - 强调文字颜色 6 4 3" xfId="5636"/>
    <cellStyle name="40% - 强调文字颜色 6 40" xfId="1307"/>
    <cellStyle name="40% - 强调文字颜色 6 40 2" xfId="3222"/>
    <cellStyle name="40% - 强调文字颜色 6 40 2 2" xfId="3694"/>
    <cellStyle name="40% - 强调文字颜色 6 40 2 2 2" xfId="7523"/>
    <cellStyle name="40% - 强调文字颜色 6 40 2 3" xfId="7522"/>
    <cellStyle name="40% - 强调文字颜色 6 40 3" xfId="5637"/>
    <cellStyle name="40% - 强调文字颜色 6 41" xfId="1308"/>
    <cellStyle name="40% - 强调文字颜色 6 41 2" xfId="3221"/>
    <cellStyle name="40% - 强调文字颜色 6 41 2 2" xfId="3220"/>
    <cellStyle name="40% - 强调文字颜色 6 41 2 2 2" xfId="7525"/>
    <cellStyle name="40% - 强调文字颜色 6 41 2 3" xfId="7524"/>
    <cellStyle name="40% - 强调文字颜色 6 41 3" xfId="5638"/>
    <cellStyle name="40% - 强调文字颜色 6 42" xfId="2681"/>
    <cellStyle name="40% - 强调文字颜色 6 42 2" xfId="6967"/>
    <cellStyle name="40% - 强调文字颜色 6 5" xfId="1309"/>
    <cellStyle name="40% - 强调文字颜色 6 5 2" xfId="3219"/>
    <cellStyle name="40% - 强调文字颜色 6 5 2 2" xfId="3218"/>
    <cellStyle name="40% - 强调文字颜色 6 5 2 2 2" xfId="7527"/>
    <cellStyle name="40% - 强调文字颜色 6 5 2 3" xfId="7526"/>
    <cellStyle name="40% - 强调文字颜色 6 5 3" xfId="5639"/>
    <cellStyle name="40% - 强调文字颜色 6 6" xfId="1310"/>
    <cellStyle name="40% - 强调文字颜色 6 6 2" xfId="3217"/>
    <cellStyle name="40% - 强调文字颜色 6 6 2 2" xfId="3216"/>
    <cellStyle name="40% - 强调文字颜色 6 6 2 2 2" xfId="7529"/>
    <cellStyle name="40% - 强调文字颜色 6 6 2 3" xfId="7528"/>
    <cellStyle name="40% - 强调文字颜色 6 6 3" xfId="5640"/>
    <cellStyle name="40% - 强调文字颜色 6 7" xfId="1311"/>
    <cellStyle name="40% - 强调文字颜色 6 7 2" xfId="3215"/>
    <cellStyle name="40% - 强调文字颜色 6 7 2 2" xfId="3214"/>
    <cellStyle name="40% - 强调文字颜色 6 7 2 2 2" xfId="7531"/>
    <cellStyle name="40% - 强调文字颜色 6 7 2 3" xfId="7530"/>
    <cellStyle name="40% - 强调文字颜色 6 7 3" xfId="5641"/>
    <cellStyle name="40% - 强调文字颜色 6 8" xfId="1312"/>
    <cellStyle name="40% - 强调文字颜色 6 8 2" xfId="3213"/>
    <cellStyle name="40% - 强调文字颜色 6 8 2 2" xfId="3212"/>
    <cellStyle name="40% - 强调文字颜色 6 8 2 2 2" xfId="7533"/>
    <cellStyle name="40% - 强调文字颜色 6 8 2 3" xfId="7532"/>
    <cellStyle name="40% - 强调文字颜色 6 8 3" xfId="5642"/>
    <cellStyle name="40% - 强调文字颜色 6 9" xfId="1313"/>
    <cellStyle name="40% - 强调文字颜色 6 9 2" xfId="3211"/>
    <cellStyle name="40% - 强调文字颜色 6 9 2 2" xfId="3210"/>
    <cellStyle name="40% - 强调文字颜色 6 9 2 2 2" xfId="7535"/>
    <cellStyle name="40% - 强调文字颜色 6 9 2 3" xfId="7534"/>
    <cellStyle name="40% - 强调文字颜色 6 9 3" xfId="5643"/>
    <cellStyle name="60% - 强调文字颜色 1 10" xfId="1314"/>
    <cellStyle name="60% - 强调文字颜色 1 10 2" xfId="3209"/>
    <cellStyle name="60% - 强调文字颜色 1 10 2 2" xfId="3208"/>
    <cellStyle name="60% - 强调文字颜色 1 10 2 2 2" xfId="7537"/>
    <cellStyle name="60% - 强调文字颜色 1 10 2 3" xfId="7536"/>
    <cellStyle name="60% - 强调文字颜色 1 10 3" xfId="5644"/>
    <cellStyle name="60% - 强调文字颜色 1 11" xfId="1315"/>
    <cellStyle name="60% - 强调文字颜色 1 11 2" xfId="3207"/>
    <cellStyle name="60% - 强调文字颜色 1 11 2 2" xfId="3206"/>
    <cellStyle name="60% - 强调文字颜色 1 11 2 2 2" xfId="7539"/>
    <cellStyle name="60% - 强调文字颜色 1 11 2 3" xfId="7538"/>
    <cellStyle name="60% - 强调文字颜色 1 11 3" xfId="5645"/>
    <cellStyle name="60% - 强调文字颜色 1 12" xfId="1316"/>
    <cellStyle name="60% - 强调文字颜色 1 12 2" xfId="3205"/>
    <cellStyle name="60% - 强调文字颜色 1 12 2 2" xfId="3204"/>
    <cellStyle name="60% - 强调文字颜色 1 12 2 2 2" xfId="7541"/>
    <cellStyle name="60% - 强调文字颜色 1 12 2 3" xfId="7540"/>
    <cellStyle name="60% - 强调文字颜色 1 12 3" xfId="5646"/>
    <cellStyle name="60% - 强调文字颜色 1 13" xfId="1317"/>
    <cellStyle name="60% - 强调文字颜色 1 13 2" xfId="3203"/>
    <cellStyle name="60% - 强调文字颜色 1 13 2 2" xfId="3202"/>
    <cellStyle name="60% - 强调文字颜色 1 13 2 2 2" xfId="7543"/>
    <cellStyle name="60% - 强调文字颜色 1 13 2 3" xfId="7542"/>
    <cellStyle name="60% - 强调文字颜色 1 13 3" xfId="5647"/>
    <cellStyle name="60% - 强调文字颜色 1 14" xfId="1318"/>
    <cellStyle name="60% - 强调文字颜色 1 14 2" xfId="3201"/>
    <cellStyle name="60% - 强调文字颜色 1 14 2 2" xfId="3200"/>
    <cellStyle name="60% - 强调文字颜色 1 14 2 2 2" xfId="7545"/>
    <cellStyle name="60% - 强调文字颜色 1 14 2 3" xfId="7544"/>
    <cellStyle name="60% - 强调文字颜色 1 14 3" xfId="5648"/>
    <cellStyle name="60% - 强调文字颜色 1 15" xfId="1319"/>
    <cellStyle name="60% - 强调文字颜色 1 15 2" xfId="3199"/>
    <cellStyle name="60% - 强调文字颜色 1 15 2 2" xfId="3198"/>
    <cellStyle name="60% - 强调文字颜色 1 15 2 2 2" xfId="7547"/>
    <cellStyle name="60% - 强调文字颜色 1 15 2 3" xfId="7546"/>
    <cellStyle name="60% - 强调文字颜色 1 15 3" xfId="5649"/>
    <cellStyle name="60% - 强调文字颜色 1 16" xfId="1320"/>
    <cellStyle name="60% - 强调文字颜色 1 16 2" xfId="3197"/>
    <cellStyle name="60% - 强调文字颜色 1 16 2 2" xfId="3196"/>
    <cellStyle name="60% - 强调文字颜色 1 16 2 2 2" xfId="7549"/>
    <cellStyle name="60% - 强调文字颜色 1 16 2 3" xfId="7548"/>
    <cellStyle name="60% - 强调文字颜色 1 16 3" xfId="5650"/>
    <cellStyle name="60% - 强调文字颜色 1 17" xfId="1321"/>
    <cellStyle name="60% - 强调文字颜色 1 17 2" xfId="3195"/>
    <cellStyle name="60% - 强调文字颜色 1 17 2 2" xfId="3194"/>
    <cellStyle name="60% - 强调文字颜色 1 17 2 2 2" xfId="7551"/>
    <cellStyle name="60% - 强调文字颜色 1 17 2 3" xfId="7550"/>
    <cellStyle name="60% - 强调文字颜色 1 17 3" xfId="5651"/>
    <cellStyle name="60% - 强调文字颜色 1 18" xfId="1322"/>
    <cellStyle name="60% - 强调文字颜色 1 18 2" xfId="5652"/>
    <cellStyle name="60% - 强调文字颜色 1 19" xfId="1323"/>
    <cellStyle name="60% - 强调文字颜色 1 19 2" xfId="5653"/>
    <cellStyle name="60% - 强调文字颜色 1 2" xfId="276"/>
    <cellStyle name="60% - 强调文字颜色 1 2 2" xfId="3193"/>
    <cellStyle name="60% - 强调文字颜色 1 2 2 2" xfId="3192"/>
    <cellStyle name="60% - 强调文字颜色 1 2 2 2 2" xfId="7553"/>
    <cellStyle name="60% - 强调文字颜色 1 2 2 3" xfId="7552"/>
    <cellStyle name="60% - 强调文字颜色 1 2 3" xfId="5654"/>
    <cellStyle name="60% - 强调文字颜色 1 2 4" xfId="1324"/>
    <cellStyle name="60% - 强调文字颜色 1 20" xfId="1325"/>
    <cellStyle name="60% - 强调文字颜色 1 20 2" xfId="5655"/>
    <cellStyle name="60% - 强调文字颜色 1 21" xfId="1326"/>
    <cellStyle name="60% - 强调文字颜色 1 21 2" xfId="5656"/>
    <cellStyle name="60% - 强调文字颜色 1 22" xfId="1327"/>
    <cellStyle name="60% - 强调文字颜色 1 22 2" xfId="5657"/>
    <cellStyle name="60% - 强调文字颜色 1 23" xfId="1328"/>
    <cellStyle name="60% - 强调文字颜色 1 23 2" xfId="5658"/>
    <cellStyle name="60% - 强调文字颜色 1 24" xfId="1329"/>
    <cellStyle name="60% - 强调文字颜色 1 24 2" xfId="5659"/>
    <cellStyle name="60% - 强调文字颜色 1 25" xfId="1330"/>
    <cellStyle name="60% - 强调文字颜色 1 25 2" xfId="5660"/>
    <cellStyle name="60% - 强调文字颜色 1 26" xfId="1331"/>
    <cellStyle name="60% - 强调文字颜色 1 26 2" xfId="5661"/>
    <cellStyle name="60% - 强调文字颜色 1 27" xfId="1332"/>
    <cellStyle name="60% - 强调文字颜色 1 27 2" xfId="5662"/>
    <cellStyle name="60% - 强调文字颜色 1 28" xfId="1333"/>
    <cellStyle name="60% - 强调文字颜色 1 28 2" xfId="5663"/>
    <cellStyle name="60% - 强调文字颜色 1 29" xfId="1334"/>
    <cellStyle name="60% - 强调文字颜色 1 29 2" xfId="5664"/>
    <cellStyle name="60% - 强调文字颜色 1 3" xfId="1335"/>
    <cellStyle name="60% - 强调文字颜色 1 3 2" xfId="3191"/>
    <cellStyle name="60% - 强调文字颜色 1 3 2 2" xfId="3190"/>
    <cellStyle name="60% - 强调文字颜色 1 3 2 2 2" xfId="7555"/>
    <cellStyle name="60% - 强调文字颜色 1 3 2 3" xfId="7554"/>
    <cellStyle name="60% - 强调文字颜色 1 3 3" xfId="5665"/>
    <cellStyle name="60% - 强调文字颜色 1 30" xfId="1336"/>
    <cellStyle name="60% - 强调文字颜色 1 30 2" xfId="5666"/>
    <cellStyle name="60% - 强调文字颜色 1 31" xfId="1337"/>
    <cellStyle name="60% - 强调文字颜色 1 31 2" xfId="5667"/>
    <cellStyle name="60% - 强调文字颜色 1 32" xfId="1338"/>
    <cellStyle name="60% - 强调文字颜色 1 32 2" xfId="5668"/>
    <cellStyle name="60% - 强调文字颜色 1 33" xfId="1339"/>
    <cellStyle name="60% - 强调文字颜色 1 33 2" xfId="5669"/>
    <cellStyle name="60% - 强调文字颜色 1 34" xfId="1340"/>
    <cellStyle name="60% - 强调文字颜色 1 34 2" xfId="5670"/>
    <cellStyle name="60% - 强调文字颜色 1 35" xfId="1341"/>
    <cellStyle name="60% - 强调文字颜色 1 35 2" xfId="5671"/>
    <cellStyle name="60% - 强调文字颜色 1 36" xfId="1342"/>
    <cellStyle name="60% - 强调文字颜色 1 36 2" xfId="5672"/>
    <cellStyle name="60% - 强调文字颜色 1 37" xfId="1343"/>
    <cellStyle name="60% - 强调文字颜色 1 37 2" xfId="5673"/>
    <cellStyle name="60% - 强调文字颜色 1 38" xfId="1344"/>
    <cellStyle name="60% - 强调文字颜色 1 38 2" xfId="5674"/>
    <cellStyle name="60% - 强调文字颜色 1 39" xfId="1345"/>
    <cellStyle name="60% - 强调文字颜色 1 39 2" xfId="3188"/>
    <cellStyle name="60% - 强调文字颜色 1 39 2 2" xfId="7556"/>
    <cellStyle name="60% - 强调文字颜色 1 39 3" xfId="4887"/>
    <cellStyle name="60% - 强调文字颜色 1 39 3 2" xfId="7557"/>
    <cellStyle name="60% - 强调文字颜色 1 39 4" xfId="3189"/>
    <cellStyle name="60% - 强调文字颜色 1 39 5" xfId="5675"/>
    <cellStyle name="60% - 强调文字颜色 1 4" xfId="1346"/>
    <cellStyle name="60% - 强调文字颜色 1 4 2" xfId="3187"/>
    <cellStyle name="60% - 强调文字颜色 1 4 2 2" xfId="3186"/>
    <cellStyle name="60% - 强调文字颜色 1 4 2 2 2" xfId="7559"/>
    <cellStyle name="60% - 强调文字颜色 1 4 2 3" xfId="7558"/>
    <cellStyle name="60% - 强调文字颜色 1 4 3" xfId="5676"/>
    <cellStyle name="60% - 强调文字颜色 1 40" xfId="1347"/>
    <cellStyle name="60% - 强调文字颜色 1 40 2" xfId="3185"/>
    <cellStyle name="60% - 强调文字颜色 1 40 2 2" xfId="3184"/>
    <cellStyle name="60% - 强调文字颜色 1 40 2 2 2" xfId="7561"/>
    <cellStyle name="60% - 强调文字颜色 1 40 2 3" xfId="7560"/>
    <cellStyle name="60% - 强调文字颜色 1 40 3" xfId="5677"/>
    <cellStyle name="60% - 强调文字颜色 1 41" xfId="1348"/>
    <cellStyle name="60% - 强调文字颜色 1 41 2" xfId="3183"/>
    <cellStyle name="60% - 强调文字颜色 1 41 2 2" xfId="3182"/>
    <cellStyle name="60% - 强调文字颜色 1 41 2 2 2" xfId="7563"/>
    <cellStyle name="60% - 强调文字颜色 1 41 2 3" xfId="7562"/>
    <cellStyle name="60% - 强调文字颜色 1 41 3" xfId="5678"/>
    <cellStyle name="60% - 强调文字颜色 1 42" xfId="2682"/>
    <cellStyle name="60% - 强调文字颜色 1 42 2" xfId="6968"/>
    <cellStyle name="60% - 强调文字颜色 1 5" xfId="1349"/>
    <cellStyle name="60% - 强调文字颜色 1 5 2" xfId="3181"/>
    <cellStyle name="60% - 强调文字颜色 1 5 2 2" xfId="3180"/>
    <cellStyle name="60% - 强调文字颜色 1 5 2 2 2" xfId="7565"/>
    <cellStyle name="60% - 强调文字颜色 1 5 2 3" xfId="7564"/>
    <cellStyle name="60% - 强调文字颜色 1 5 3" xfId="5679"/>
    <cellStyle name="60% - 强调文字颜色 1 6" xfId="1350"/>
    <cellStyle name="60% - 强调文字颜色 1 6 2" xfId="3179"/>
    <cellStyle name="60% - 强调文字颜色 1 6 2 2" xfId="3178"/>
    <cellStyle name="60% - 强调文字颜色 1 6 2 2 2" xfId="7567"/>
    <cellStyle name="60% - 强调文字颜色 1 6 2 3" xfId="7566"/>
    <cellStyle name="60% - 强调文字颜色 1 6 3" xfId="5680"/>
    <cellStyle name="60% - 强调文字颜色 1 7" xfId="1351"/>
    <cellStyle name="60% - 强调文字颜色 1 7 2" xfId="3177"/>
    <cellStyle name="60% - 强调文字颜色 1 7 2 2" xfId="3716"/>
    <cellStyle name="60% - 强调文字颜色 1 7 2 2 2" xfId="7569"/>
    <cellStyle name="60% - 强调文字颜色 1 7 2 3" xfId="7568"/>
    <cellStyle name="60% - 强调文字颜色 1 7 3" xfId="5681"/>
    <cellStyle name="60% - 强调文字颜色 1 8" xfId="1352"/>
    <cellStyle name="60% - 强调文字颜色 1 8 2" xfId="3176"/>
    <cellStyle name="60% - 强调文字颜色 1 8 2 2" xfId="3175"/>
    <cellStyle name="60% - 强调文字颜色 1 8 2 2 2" xfId="7571"/>
    <cellStyle name="60% - 强调文字颜色 1 8 2 3" xfId="7570"/>
    <cellStyle name="60% - 强调文字颜色 1 8 3" xfId="5682"/>
    <cellStyle name="60% - 强调文字颜色 1 9" xfId="1353"/>
    <cellStyle name="60% - 强调文字颜色 1 9 2" xfId="3702"/>
    <cellStyle name="60% - 强调文字颜色 1 9 2 2" xfId="3679"/>
    <cellStyle name="60% - 强调文字颜色 1 9 2 2 2" xfId="7573"/>
    <cellStyle name="60% - 强调文字颜色 1 9 2 3" xfId="7572"/>
    <cellStyle name="60% - 强调文字颜色 1 9 3" xfId="5683"/>
    <cellStyle name="60% - 强调文字颜色 2 10" xfId="1354"/>
    <cellStyle name="60% - 强调文字颜色 2 10 2" xfId="3174"/>
    <cellStyle name="60% - 强调文字颜色 2 10 2 2" xfId="3173"/>
    <cellStyle name="60% - 强调文字颜色 2 10 2 2 2" xfId="7575"/>
    <cellStyle name="60% - 强调文字颜色 2 10 2 3" xfId="7574"/>
    <cellStyle name="60% - 强调文字颜色 2 10 3" xfId="5684"/>
    <cellStyle name="60% - 强调文字颜色 2 11" xfId="1355"/>
    <cellStyle name="60% - 强调文字颜色 2 11 2" xfId="3172"/>
    <cellStyle name="60% - 强调文字颜色 2 11 2 2" xfId="3171"/>
    <cellStyle name="60% - 强调文字颜色 2 11 2 2 2" xfId="7577"/>
    <cellStyle name="60% - 强调文字颜色 2 11 2 3" xfId="7576"/>
    <cellStyle name="60% - 强调文字颜色 2 11 3" xfId="5685"/>
    <cellStyle name="60% - 强调文字颜色 2 12" xfId="1356"/>
    <cellStyle name="60% - 强调文字颜色 2 12 2" xfId="3157"/>
    <cellStyle name="60% - 强调文字颜色 2 12 2 2" xfId="3170"/>
    <cellStyle name="60% - 强调文字颜色 2 12 2 2 2" xfId="7579"/>
    <cellStyle name="60% - 强调文字颜色 2 12 2 3" xfId="7578"/>
    <cellStyle name="60% - 强调文字颜色 2 12 3" xfId="5686"/>
    <cellStyle name="60% - 强调文字颜色 2 13" xfId="1357"/>
    <cellStyle name="60% - 强调文字颜色 2 13 2" xfId="3169"/>
    <cellStyle name="60% - 强调文字颜色 2 13 2 2" xfId="3168"/>
    <cellStyle name="60% - 强调文字颜色 2 13 2 2 2" xfId="7581"/>
    <cellStyle name="60% - 强调文字颜色 2 13 2 3" xfId="7580"/>
    <cellStyle name="60% - 强调文字颜色 2 13 3" xfId="5687"/>
    <cellStyle name="60% - 强调文字颜色 2 14" xfId="1358"/>
    <cellStyle name="60% - 强调文字颜色 2 14 2" xfId="3167"/>
    <cellStyle name="60% - 强调文字颜色 2 14 2 2" xfId="3166"/>
    <cellStyle name="60% - 强调文字颜色 2 14 2 2 2" xfId="7583"/>
    <cellStyle name="60% - 强调文字颜色 2 14 2 3" xfId="7582"/>
    <cellStyle name="60% - 强调文字颜色 2 14 3" xfId="5688"/>
    <cellStyle name="60% - 强调文字颜色 2 15" xfId="1359"/>
    <cellStyle name="60% - 强调文字颜色 2 15 2" xfId="3165"/>
    <cellStyle name="60% - 强调文字颜色 2 15 2 2" xfId="3164"/>
    <cellStyle name="60% - 强调文字颜色 2 15 2 2 2" xfId="7585"/>
    <cellStyle name="60% - 强调文字颜色 2 15 2 3" xfId="7584"/>
    <cellStyle name="60% - 强调文字颜色 2 15 3" xfId="5689"/>
    <cellStyle name="60% - 强调文字颜色 2 16" xfId="1360"/>
    <cellStyle name="60% - 强调文字颜色 2 16 2" xfId="3163"/>
    <cellStyle name="60% - 强调文字颜色 2 16 2 2" xfId="3162"/>
    <cellStyle name="60% - 强调文字颜色 2 16 2 2 2" xfId="7587"/>
    <cellStyle name="60% - 强调文字颜色 2 16 2 3" xfId="7586"/>
    <cellStyle name="60% - 强调文字颜色 2 16 3" xfId="5690"/>
    <cellStyle name="60% - 强调文字颜色 2 17" xfId="1361"/>
    <cellStyle name="60% - 强调文字颜色 2 17 2" xfId="3161"/>
    <cellStyle name="60% - 强调文字颜色 2 17 2 2" xfId="3160"/>
    <cellStyle name="60% - 强调文字颜色 2 17 2 2 2" xfId="7589"/>
    <cellStyle name="60% - 强调文字颜色 2 17 2 3" xfId="7588"/>
    <cellStyle name="60% - 强调文字颜色 2 17 3" xfId="5691"/>
    <cellStyle name="60% - 强调文字颜色 2 18" xfId="1362"/>
    <cellStyle name="60% - 强调文字颜色 2 18 2" xfId="5692"/>
    <cellStyle name="60% - 强调文字颜色 2 19" xfId="1363"/>
    <cellStyle name="60% - 强调文字颜色 2 19 2" xfId="5693"/>
    <cellStyle name="60% - 强调文字颜色 2 2" xfId="277"/>
    <cellStyle name="60% - 强调文字颜色 2 2 2" xfId="3159"/>
    <cellStyle name="60% - 强调文字颜色 2 2 2 2" xfId="3158"/>
    <cellStyle name="60% - 强调文字颜色 2 2 2 2 2" xfId="7591"/>
    <cellStyle name="60% - 强调文字颜色 2 2 2 3" xfId="7590"/>
    <cellStyle name="60% - 强调文字颜色 2 2 3" xfId="5694"/>
    <cellStyle name="60% - 强调文字颜色 2 2 4" xfId="1364"/>
    <cellStyle name="60% - 强调文字颜色 2 20" xfId="1365"/>
    <cellStyle name="60% - 强调文字颜色 2 20 2" xfId="5695"/>
    <cellStyle name="60% - 强调文字颜色 2 21" xfId="1366"/>
    <cellStyle name="60% - 强调文字颜色 2 21 2" xfId="5696"/>
    <cellStyle name="60% - 强调文字颜色 2 22" xfId="1367"/>
    <cellStyle name="60% - 强调文字颜色 2 22 2" xfId="5697"/>
    <cellStyle name="60% - 强调文字颜色 2 23" xfId="1368"/>
    <cellStyle name="60% - 强调文字颜色 2 23 2" xfId="5698"/>
    <cellStyle name="60% - 强调文字颜色 2 24" xfId="1369"/>
    <cellStyle name="60% - 强调文字颜色 2 24 2" xfId="5699"/>
    <cellStyle name="60% - 强调文字颜色 2 25" xfId="1370"/>
    <cellStyle name="60% - 强调文字颜色 2 25 2" xfId="5700"/>
    <cellStyle name="60% - 强调文字颜色 2 26" xfId="1371"/>
    <cellStyle name="60% - 强调文字颜色 2 26 2" xfId="5701"/>
    <cellStyle name="60% - 强调文字颜色 2 27" xfId="1372"/>
    <cellStyle name="60% - 强调文字颜色 2 27 2" xfId="5702"/>
    <cellStyle name="60% - 强调文字颜色 2 28" xfId="1373"/>
    <cellStyle name="60% - 强调文字颜色 2 28 2" xfId="5703"/>
    <cellStyle name="60% - 强调文字颜色 2 29" xfId="1374"/>
    <cellStyle name="60% - 强调文字颜色 2 29 2" xfId="5704"/>
    <cellStyle name="60% - 强调文字颜色 2 3" xfId="1375"/>
    <cellStyle name="60% - 强调文字颜色 2 3 2" xfId="3156"/>
    <cellStyle name="60% - 强调文字颜色 2 3 2 2" xfId="3155"/>
    <cellStyle name="60% - 强调文字颜色 2 3 2 2 2" xfId="7593"/>
    <cellStyle name="60% - 强调文字颜色 2 3 2 3" xfId="7592"/>
    <cellStyle name="60% - 强调文字颜色 2 3 3" xfId="5705"/>
    <cellStyle name="60% - 强调文字颜色 2 30" xfId="1376"/>
    <cellStyle name="60% - 强调文字颜色 2 30 2" xfId="5706"/>
    <cellStyle name="60% - 强调文字颜色 2 31" xfId="1377"/>
    <cellStyle name="60% - 强调文字颜色 2 31 2" xfId="5707"/>
    <cellStyle name="60% - 强调文字颜色 2 32" xfId="1378"/>
    <cellStyle name="60% - 强调文字颜色 2 32 2" xfId="5708"/>
    <cellStyle name="60% - 强调文字颜色 2 33" xfId="1379"/>
    <cellStyle name="60% - 强调文字颜色 2 33 2" xfId="5709"/>
    <cellStyle name="60% - 强调文字颜色 2 34" xfId="1380"/>
    <cellStyle name="60% - 强调文字颜色 2 34 2" xfId="5710"/>
    <cellStyle name="60% - 强调文字颜色 2 35" xfId="1381"/>
    <cellStyle name="60% - 强调文字颜色 2 35 2" xfId="5711"/>
    <cellStyle name="60% - 强调文字颜色 2 36" xfId="1382"/>
    <cellStyle name="60% - 强调文字颜色 2 36 2" xfId="5712"/>
    <cellStyle name="60% - 强调文字颜色 2 37" xfId="1383"/>
    <cellStyle name="60% - 强调文字颜色 2 37 2" xfId="5713"/>
    <cellStyle name="60% - 强调文字颜色 2 38" xfId="1384"/>
    <cellStyle name="60% - 强调文字颜色 2 38 2" xfId="5714"/>
    <cellStyle name="60% - 强调文字颜色 2 39" xfId="1385"/>
    <cellStyle name="60% - 强调文字颜色 2 39 2" xfId="3153"/>
    <cellStyle name="60% - 强调文字颜色 2 39 2 2" xfId="7594"/>
    <cellStyle name="60% - 强调文字颜色 2 39 3" xfId="4888"/>
    <cellStyle name="60% - 强调文字颜色 2 39 3 2" xfId="7595"/>
    <cellStyle name="60% - 强调文字颜色 2 39 4" xfId="3154"/>
    <cellStyle name="60% - 强调文字颜色 2 39 5" xfId="5715"/>
    <cellStyle name="60% - 强调文字颜色 2 4" xfId="1386"/>
    <cellStyle name="60% - 强调文字颜色 2 4 2" xfId="3152"/>
    <cellStyle name="60% - 强调文字颜色 2 4 2 2" xfId="3151"/>
    <cellStyle name="60% - 强调文字颜色 2 4 2 2 2" xfId="7597"/>
    <cellStyle name="60% - 强调文字颜色 2 4 2 3" xfId="7596"/>
    <cellStyle name="60% - 强调文字颜色 2 4 3" xfId="5716"/>
    <cellStyle name="60% - 强调文字颜色 2 40" xfId="1387"/>
    <cellStyle name="60% - 强调文字颜色 2 40 2" xfId="3150"/>
    <cellStyle name="60% - 强调文字颜色 2 40 2 2" xfId="3149"/>
    <cellStyle name="60% - 强调文字颜色 2 40 2 2 2" xfId="7599"/>
    <cellStyle name="60% - 强调文字颜色 2 40 2 3" xfId="7598"/>
    <cellStyle name="60% - 强调文字颜色 2 40 3" xfId="5717"/>
    <cellStyle name="60% - 强调文字颜色 2 41" xfId="1388"/>
    <cellStyle name="60% - 强调文字颜色 2 41 2" xfId="3148"/>
    <cellStyle name="60% - 强调文字颜色 2 41 2 2" xfId="3147"/>
    <cellStyle name="60% - 强调文字颜色 2 41 2 2 2" xfId="7601"/>
    <cellStyle name="60% - 强调文字颜色 2 41 2 3" xfId="7600"/>
    <cellStyle name="60% - 强调文字颜色 2 41 3" xfId="5718"/>
    <cellStyle name="60% - 强调文字颜色 2 42" xfId="2684"/>
    <cellStyle name="60% - 强调文字颜色 2 42 2" xfId="6970"/>
    <cellStyle name="60% - 强调文字颜色 2 5" xfId="1389"/>
    <cellStyle name="60% - 强调文字颜色 2 5 2" xfId="3146"/>
    <cellStyle name="60% - 强调文字颜色 2 5 2 2" xfId="3145"/>
    <cellStyle name="60% - 强调文字颜色 2 5 2 2 2" xfId="7603"/>
    <cellStyle name="60% - 强调文字颜色 2 5 2 3" xfId="7602"/>
    <cellStyle name="60% - 强调文字颜色 2 5 3" xfId="5719"/>
    <cellStyle name="60% - 强调文字颜色 2 6" xfId="1390"/>
    <cellStyle name="60% - 强调文字颜色 2 6 2" xfId="3144"/>
    <cellStyle name="60% - 强调文字颜色 2 6 2 2" xfId="3143"/>
    <cellStyle name="60% - 强调文字颜色 2 6 2 2 2" xfId="7605"/>
    <cellStyle name="60% - 强调文字颜色 2 6 2 3" xfId="7604"/>
    <cellStyle name="60% - 强调文字颜色 2 6 3" xfId="5720"/>
    <cellStyle name="60% - 强调文字颜色 2 7" xfId="1391"/>
    <cellStyle name="60% - 强调文字颜色 2 7 2" xfId="3142"/>
    <cellStyle name="60% - 强调文字颜色 2 7 2 2" xfId="3141"/>
    <cellStyle name="60% - 强调文字颜色 2 7 2 2 2" xfId="7607"/>
    <cellStyle name="60% - 强调文字颜色 2 7 2 3" xfId="7606"/>
    <cellStyle name="60% - 强调文字颜色 2 7 3" xfId="5721"/>
    <cellStyle name="60% - 强调文字颜色 2 8" xfId="1392"/>
    <cellStyle name="60% - 强调文字颜色 2 8 2" xfId="3140"/>
    <cellStyle name="60% - 强调文字颜色 2 8 2 2" xfId="3139"/>
    <cellStyle name="60% - 强调文字颜色 2 8 2 2 2" xfId="7609"/>
    <cellStyle name="60% - 强调文字颜色 2 8 2 3" xfId="7608"/>
    <cellStyle name="60% - 强调文字颜色 2 8 3" xfId="5722"/>
    <cellStyle name="60% - 强调文字颜色 2 9" xfId="1393"/>
    <cellStyle name="60% - 强调文字颜色 2 9 2" xfId="3138"/>
    <cellStyle name="60% - 强调文字颜色 2 9 2 2" xfId="3137"/>
    <cellStyle name="60% - 强调文字颜色 2 9 2 2 2" xfId="7611"/>
    <cellStyle name="60% - 强调文字颜色 2 9 2 3" xfId="7610"/>
    <cellStyle name="60% - 强调文字颜色 2 9 3" xfId="5723"/>
    <cellStyle name="60% - 强调文字颜色 3 10" xfId="1394"/>
    <cellStyle name="60% - 强调文字颜色 3 10 2" xfId="3136"/>
    <cellStyle name="60% - 强调文字颜色 3 10 2 2" xfId="3135"/>
    <cellStyle name="60% - 强调文字颜色 3 10 2 2 2" xfId="7613"/>
    <cellStyle name="60% - 强调文字颜色 3 10 2 3" xfId="7612"/>
    <cellStyle name="60% - 强调文字颜色 3 10 3" xfId="5724"/>
    <cellStyle name="60% - 强调文字颜色 3 11" xfId="1395"/>
    <cellStyle name="60% - 强调文字颜色 3 11 2" xfId="3134"/>
    <cellStyle name="60% - 强调文字颜色 3 11 2 2" xfId="3133"/>
    <cellStyle name="60% - 强调文字颜色 3 11 2 2 2" xfId="7615"/>
    <cellStyle name="60% - 强调文字颜色 3 11 2 3" xfId="7614"/>
    <cellStyle name="60% - 强调文字颜色 3 11 3" xfId="5725"/>
    <cellStyle name="60% - 强调文字颜色 3 12" xfId="1396"/>
    <cellStyle name="60% - 强调文字颜色 3 12 2" xfId="3132"/>
    <cellStyle name="60% - 强调文字颜色 3 12 2 2" xfId="3131"/>
    <cellStyle name="60% - 强调文字颜色 3 12 2 2 2" xfId="7617"/>
    <cellStyle name="60% - 强调文字颜色 3 12 2 3" xfId="7616"/>
    <cellStyle name="60% - 强调文字颜色 3 12 3" xfId="5726"/>
    <cellStyle name="60% - 强调文字颜色 3 13" xfId="1397"/>
    <cellStyle name="60% - 强调文字颜色 3 13 2" xfId="3130"/>
    <cellStyle name="60% - 强调文字颜色 3 13 2 2" xfId="3129"/>
    <cellStyle name="60% - 强调文字颜色 3 13 2 2 2" xfId="7619"/>
    <cellStyle name="60% - 强调文字颜色 3 13 2 3" xfId="7618"/>
    <cellStyle name="60% - 强调文字颜色 3 13 3" xfId="5727"/>
    <cellStyle name="60% - 强调文字颜色 3 14" xfId="1398"/>
    <cellStyle name="60% - 强调文字颜色 3 14 2" xfId="3128"/>
    <cellStyle name="60% - 强调文字颜色 3 14 2 2" xfId="3693"/>
    <cellStyle name="60% - 强调文字颜色 3 14 2 2 2" xfId="7621"/>
    <cellStyle name="60% - 强调文字颜色 3 14 2 3" xfId="7620"/>
    <cellStyle name="60% - 强调文字颜色 3 14 3" xfId="5728"/>
    <cellStyle name="60% - 强调文字颜色 3 15" xfId="1399"/>
    <cellStyle name="60% - 强调文字颜色 3 15 2" xfId="3127"/>
    <cellStyle name="60% - 强调文字颜色 3 15 2 2" xfId="3126"/>
    <cellStyle name="60% - 强调文字颜色 3 15 2 2 2" xfId="7623"/>
    <cellStyle name="60% - 强调文字颜色 3 15 2 3" xfId="7622"/>
    <cellStyle name="60% - 强调文字颜色 3 15 3" xfId="5729"/>
    <cellStyle name="60% - 强调文字颜色 3 16" xfId="1400"/>
    <cellStyle name="60% - 强调文字颜色 3 16 2" xfId="3125"/>
    <cellStyle name="60% - 强调文字颜色 3 16 2 2" xfId="3124"/>
    <cellStyle name="60% - 强调文字颜色 3 16 2 2 2" xfId="7625"/>
    <cellStyle name="60% - 强调文字颜色 3 16 2 3" xfId="7624"/>
    <cellStyle name="60% - 强调文字颜色 3 16 3" xfId="5730"/>
    <cellStyle name="60% - 强调文字颜色 3 17" xfId="1401"/>
    <cellStyle name="60% - 强调文字颜色 3 17 2" xfId="3123"/>
    <cellStyle name="60% - 强调文字颜色 3 17 2 2" xfId="3122"/>
    <cellStyle name="60% - 强调文字颜色 3 17 2 2 2" xfId="7627"/>
    <cellStyle name="60% - 强调文字颜色 3 17 2 3" xfId="7626"/>
    <cellStyle name="60% - 强调文字颜色 3 17 3" xfId="5731"/>
    <cellStyle name="60% - 强调文字颜色 3 18" xfId="1402"/>
    <cellStyle name="60% - 强调文字颜色 3 18 2" xfId="5732"/>
    <cellStyle name="60% - 强调文字颜色 3 19" xfId="1403"/>
    <cellStyle name="60% - 强调文字颜色 3 19 2" xfId="5733"/>
    <cellStyle name="60% - 强调文字颜色 3 2" xfId="278"/>
    <cellStyle name="60% - 强调文字颜色 3 2 2" xfId="3121"/>
    <cellStyle name="60% - 强调文字颜色 3 2 2 2" xfId="3120"/>
    <cellStyle name="60% - 强调文字颜色 3 2 2 2 2" xfId="7629"/>
    <cellStyle name="60% - 强调文字颜色 3 2 2 3" xfId="7628"/>
    <cellStyle name="60% - 强调文字颜色 3 2 3" xfId="5734"/>
    <cellStyle name="60% - 强调文字颜色 3 2 4" xfId="1404"/>
    <cellStyle name="60% - 强调文字颜色 3 20" xfId="1405"/>
    <cellStyle name="60% - 强调文字颜色 3 20 2" xfId="5735"/>
    <cellStyle name="60% - 强调文字颜色 3 21" xfId="1406"/>
    <cellStyle name="60% - 强调文字颜色 3 21 2" xfId="5736"/>
    <cellStyle name="60% - 强调文字颜色 3 22" xfId="1407"/>
    <cellStyle name="60% - 强调文字颜色 3 22 2" xfId="5737"/>
    <cellStyle name="60% - 强调文字颜色 3 23" xfId="1408"/>
    <cellStyle name="60% - 强调文字颜色 3 23 2" xfId="5738"/>
    <cellStyle name="60% - 强调文字颜色 3 24" xfId="1409"/>
    <cellStyle name="60% - 强调文字颜色 3 24 2" xfId="5739"/>
    <cellStyle name="60% - 强调文字颜色 3 25" xfId="1410"/>
    <cellStyle name="60% - 强调文字颜色 3 25 2" xfId="5740"/>
    <cellStyle name="60% - 强调文字颜色 3 26" xfId="1411"/>
    <cellStyle name="60% - 强调文字颜色 3 26 2" xfId="5741"/>
    <cellStyle name="60% - 强调文字颜色 3 27" xfId="1412"/>
    <cellStyle name="60% - 强调文字颜色 3 27 2" xfId="5742"/>
    <cellStyle name="60% - 强调文字颜色 3 28" xfId="1413"/>
    <cellStyle name="60% - 强调文字颜色 3 28 2" xfId="5743"/>
    <cellStyle name="60% - 强调文字颜色 3 29" xfId="1414"/>
    <cellStyle name="60% - 强调文字颜色 3 29 2" xfId="5744"/>
    <cellStyle name="60% - 强调文字颜色 3 3" xfId="1415"/>
    <cellStyle name="60% - 强调文字颜色 3 3 2" xfId="3119"/>
    <cellStyle name="60% - 强调文字颜色 3 3 2 2" xfId="3118"/>
    <cellStyle name="60% - 强调文字颜色 3 3 2 2 2" xfId="7631"/>
    <cellStyle name="60% - 强调文字颜色 3 3 2 3" xfId="7630"/>
    <cellStyle name="60% - 强调文字颜色 3 3 3" xfId="5745"/>
    <cellStyle name="60% - 强调文字颜色 3 30" xfId="1416"/>
    <cellStyle name="60% - 强调文字颜色 3 30 2" xfId="5746"/>
    <cellStyle name="60% - 强调文字颜色 3 31" xfId="1417"/>
    <cellStyle name="60% - 强调文字颜色 3 31 2" xfId="5747"/>
    <cellStyle name="60% - 强调文字颜色 3 32" xfId="1418"/>
    <cellStyle name="60% - 强调文字颜色 3 32 2" xfId="5748"/>
    <cellStyle name="60% - 强调文字颜色 3 33" xfId="1419"/>
    <cellStyle name="60% - 强调文字颜色 3 33 2" xfId="5749"/>
    <cellStyle name="60% - 强调文字颜色 3 34" xfId="1420"/>
    <cellStyle name="60% - 强调文字颜色 3 34 2" xfId="5750"/>
    <cellStyle name="60% - 强调文字颜色 3 35" xfId="1421"/>
    <cellStyle name="60% - 强调文字颜色 3 35 2" xfId="5751"/>
    <cellStyle name="60% - 强调文字颜色 3 36" xfId="1422"/>
    <cellStyle name="60% - 强调文字颜色 3 36 2" xfId="5752"/>
    <cellStyle name="60% - 强调文字颜色 3 37" xfId="1423"/>
    <cellStyle name="60% - 强调文字颜色 3 37 2" xfId="5753"/>
    <cellStyle name="60% - 强调文字颜色 3 38" xfId="1424"/>
    <cellStyle name="60% - 强调文字颜色 3 38 2" xfId="5754"/>
    <cellStyle name="60% - 强调文字颜色 3 39" xfId="1425"/>
    <cellStyle name="60% - 强调文字颜色 3 39 2" xfId="3116"/>
    <cellStyle name="60% - 强调文字颜色 3 39 2 2" xfId="7632"/>
    <cellStyle name="60% - 强调文字颜色 3 39 3" xfId="4889"/>
    <cellStyle name="60% - 强调文字颜色 3 39 3 2" xfId="7633"/>
    <cellStyle name="60% - 强调文字颜色 3 39 4" xfId="3117"/>
    <cellStyle name="60% - 强调文字颜色 3 39 5" xfId="5755"/>
    <cellStyle name="60% - 强调文字颜色 3 4" xfId="1426"/>
    <cellStyle name="60% - 强调文字颜色 3 4 2" xfId="3115"/>
    <cellStyle name="60% - 强调文字颜色 3 4 2 2" xfId="3692"/>
    <cellStyle name="60% - 强调文字颜色 3 4 2 2 2" xfId="7635"/>
    <cellStyle name="60% - 强调文字颜色 3 4 2 3" xfId="7634"/>
    <cellStyle name="60% - 强调文字颜色 3 4 3" xfId="5756"/>
    <cellStyle name="60% - 强调文字颜色 3 40" xfId="1427"/>
    <cellStyle name="60% - 强调文字颜色 3 40 2" xfId="3114"/>
    <cellStyle name="60% - 强调文字颜色 3 40 2 2" xfId="3113"/>
    <cellStyle name="60% - 强调文字颜色 3 40 2 2 2" xfId="7637"/>
    <cellStyle name="60% - 强调文字颜色 3 40 2 3" xfId="7636"/>
    <cellStyle name="60% - 强调文字颜色 3 40 3" xfId="5757"/>
    <cellStyle name="60% - 强调文字颜色 3 41" xfId="1428"/>
    <cellStyle name="60% - 强调文字颜色 3 41 2" xfId="3112"/>
    <cellStyle name="60% - 强调文字颜色 3 41 2 2" xfId="3111"/>
    <cellStyle name="60% - 强调文字颜色 3 41 2 2 2" xfId="7639"/>
    <cellStyle name="60% - 强调文字颜色 3 41 2 3" xfId="7638"/>
    <cellStyle name="60% - 强调文字颜色 3 41 3" xfId="5758"/>
    <cellStyle name="60% - 强调文字颜色 3 42" xfId="2687"/>
    <cellStyle name="60% - 强调文字颜色 3 42 2" xfId="6973"/>
    <cellStyle name="60% - 强调文字颜色 3 5" xfId="1429"/>
    <cellStyle name="60% - 强调文字颜色 3 5 2" xfId="3110"/>
    <cellStyle name="60% - 强调文字颜色 3 5 2 2" xfId="3109"/>
    <cellStyle name="60% - 强调文字颜色 3 5 2 2 2" xfId="7641"/>
    <cellStyle name="60% - 强调文字颜色 3 5 2 3" xfId="7640"/>
    <cellStyle name="60% - 强调文字颜色 3 5 3" xfId="5759"/>
    <cellStyle name="60% - 强调文字颜色 3 6" xfId="1430"/>
    <cellStyle name="60% - 强调文字颜色 3 6 2" xfId="3108"/>
    <cellStyle name="60% - 强调文字颜色 3 6 2 2" xfId="3107"/>
    <cellStyle name="60% - 强调文字颜色 3 6 2 2 2" xfId="7643"/>
    <cellStyle name="60% - 强调文字颜色 3 6 2 3" xfId="7642"/>
    <cellStyle name="60% - 强调文字颜色 3 6 3" xfId="5760"/>
    <cellStyle name="60% - 强调文字颜色 3 7" xfId="1431"/>
    <cellStyle name="60% - 强调文字颜色 3 7 2" xfId="3106"/>
    <cellStyle name="60% - 强调文字颜色 3 7 2 2" xfId="3105"/>
    <cellStyle name="60% - 强调文字颜色 3 7 2 2 2" xfId="7645"/>
    <cellStyle name="60% - 强调文字颜色 3 7 2 3" xfId="7644"/>
    <cellStyle name="60% - 强调文字颜色 3 7 3" xfId="5761"/>
    <cellStyle name="60% - 强调文字颜色 3 8" xfId="1432"/>
    <cellStyle name="60% - 强调文字颜色 3 8 2" xfId="3104"/>
    <cellStyle name="60% - 强调文字颜色 3 8 2 2" xfId="3103"/>
    <cellStyle name="60% - 强调文字颜色 3 8 2 2 2" xfId="7647"/>
    <cellStyle name="60% - 强调文字颜色 3 8 2 3" xfId="7646"/>
    <cellStyle name="60% - 强调文字颜色 3 8 3" xfId="5762"/>
    <cellStyle name="60% - 强调文字颜色 3 9" xfId="1433"/>
    <cellStyle name="60% - 强调文字颜色 3 9 2" xfId="3102"/>
    <cellStyle name="60% - 强调文字颜色 3 9 2 2" xfId="3101"/>
    <cellStyle name="60% - 强调文字颜色 3 9 2 2 2" xfId="7649"/>
    <cellStyle name="60% - 强调文字颜色 3 9 2 3" xfId="7648"/>
    <cellStyle name="60% - 强调文字颜色 3 9 3" xfId="5763"/>
    <cellStyle name="60% - 强调文字颜色 4 10" xfId="1434"/>
    <cellStyle name="60% - 强调文字颜色 4 10 2" xfId="3100"/>
    <cellStyle name="60% - 强调文字颜色 4 10 2 2" xfId="3099"/>
    <cellStyle name="60% - 强调文字颜色 4 10 2 2 2" xfId="7651"/>
    <cellStyle name="60% - 强调文字颜色 4 10 2 3" xfId="7650"/>
    <cellStyle name="60% - 强调文字颜色 4 10 3" xfId="5764"/>
    <cellStyle name="60% - 强调文字颜色 4 11" xfId="1435"/>
    <cellStyle name="60% - 强调文字颜色 4 11 2" xfId="3098"/>
    <cellStyle name="60% - 强调文字颜色 4 11 2 2" xfId="3097"/>
    <cellStyle name="60% - 强调文字颜色 4 11 2 2 2" xfId="7653"/>
    <cellStyle name="60% - 强调文字颜色 4 11 2 3" xfId="7652"/>
    <cellStyle name="60% - 强调文字颜色 4 11 3" xfId="5765"/>
    <cellStyle name="60% - 强调文字颜色 4 12" xfId="1436"/>
    <cellStyle name="60% - 强调文字颜色 4 12 2" xfId="3096"/>
    <cellStyle name="60% - 强调文字颜色 4 12 2 2" xfId="3095"/>
    <cellStyle name="60% - 强调文字颜色 4 12 2 2 2" xfId="7655"/>
    <cellStyle name="60% - 强调文字颜色 4 12 2 3" xfId="7654"/>
    <cellStyle name="60% - 强调文字颜色 4 12 3" xfId="5766"/>
    <cellStyle name="60% - 强调文字颜色 4 13" xfId="1437"/>
    <cellStyle name="60% - 强调文字颜色 4 13 2" xfId="3094"/>
    <cellStyle name="60% - 强调文字颜色 4 13 2 2" xfId="3093"/>
    <cellStyle name="60% - 强调文字颜色 4 13 2 2 2" xfId="7657"/>
    <cellStyle name="60% - 强调文字颜色 4 13 2 3" xfId="7656"/>
    <cellStyle name="60% - 强调文字颜色 4 13 3" xfId="5767"/>
    <cellStyle name="60% - 强调文字颜色 4 14" xfId="1438"/>
    <cellStyle name="60% - 强调文字颜色 4 14 2" xfId="3092"/>
    <cellStyle name="60% - 强调文字颜色 4 14 2 2" xfId="3091"/>
    <cellStyle name="60% - 强调文字颜色 4 14 2 2 2" xfId="7659"/>
    <cellStyle name="60% - 强调文字颜色 4 14 2 3" xfId="7658"/>
    <cellStyle name="60% - 强调文字颜色 4 14 3" xfId="5768"/>
    <cellStyle name="60% - 强调文字颜色 4 15" xfId="1439"/>
    <cellStyle name="60% - 强调文字颜色 4 15 2" xfId="3090"/>
    <cellStyle name="60% - 强调文字颜色 4 15 2 2" xfId="3089"/>
    <cellStyle name="60% - 强调文字颜色 4 15 2 2 2" xfId="7661"/>
    <cellStyle name="60% - 强调文字颜色 4 15 2 3" xfId="7660"/>
    <cellStyle name="60% - 强调文字颜色 4 15 3" xfId="5769"/>
    <cellStyle name="60% - 强调文字颜色 4 16" xfId="1440"/>
    <cellStyle name="60% - 强调文字颜色 4 16 2" xfId="3691"/>
    <cellStyle name="60% - 强调文字颜色 4 16 2 2" xfId="3088"/>
    <cellStyle name="60% - 强调文字颜色 4 16 2 2 2" xfId="7663"/>
    <cellStyle name="60% - 强调文字颜色 4 16 2 3" xfId="7662"/>
    <cellStyle name="60% - 强调文字颜色 4 16 3" xfId="5770"/>
    <cellStyle name="60% - 强调文字颜色 4 17" xfId="1441"/>
    <cellStyle name="60% - 强调文字颜色 4 17 2" xfId="3087"/>
    <cellStyle name="60% - 强调文字颜色 4 17 2 2" xfId="3086"/>
    <cellStyle name="60% - 强调文字颜色 4 17 2 2 2" xfId="7665"/>
    <cellStyle name="60% - 强调文字颜色 4 17 2 3" xfId="7664"/>
    <cellStyle name="60% - 强调文字颜色 4 17 3" xfId="5771"/>
    <cellStyle name="60% - 强调文字颜色 4 18" xfId="1442"/>
    <cellStyle name="60% - 强调文字颜色 4 18 2" xfId="5772"/>
    <cellStyle name="60% - 强调文字颜色 4 19" xfId="1443"/>
    <cellStyle name="60% - 强调文字颜色 4 19 2" xfId="5773"/>
    <cellStyle name="60% - 强调文字颜色 4 2" xfId="279"/>
    <cellStyle name="60% - 强调文字颜色 4 2 2" xfId="3085"/>
    <cellStyle name="60% - 强调文字颜色 4 2 2 2" xfId="3084"/>
    <cellStyle name="60% - 强调文字颜色 4 2 2 2 2" xfId="7667"/>
    <cellStyle name="60% - 强调文字颜色 4 2 2 3" xfId="7666"/>
    <cellStyle name="60% - 强调文字颜色 4 2 3" xfId="5774"/>
    <cellStyle name="60% - 强调文字颜色 4 2 4" xfId="1444"/>
    <cellStyle name="60% - 强调文字颜色 4 20" xfId="1445"/>
    <cellStyle name="60% - 强调文字颜色 4 20 2" xfId="5775"/>
    <cellStyle name="60% - 强调文字颜色 4 21" xfId="1446"/>
    <cellStyle name="60% - 强调文字颜色 4 21 2" xfId="5776"/>
    <cellStyle name="60% - 强调文字颜色 4 22" xfId="1447"/>
    <cellStyle name="60% - 强调文字颜色 4 22 2" xfId="5777"/>
    <cellStyle name="60% - 强调文字颜色 4 23" xfId="1448"/>
    <cellStyle name="60% - 强调文字颜色 4 23 2" xfId="5778"/>
    <cellStyle name="60% - 强调文字颜色 4 24" xfId="1449"/>
    <cellStyle name="60% - 强调文字颜色 4 24 2" xfId="5779"/>
    <cellStyle name="60% - 强调文字颜色 4 25" xfId="1450"/>
    <cellStyle name="60% - 强调文字颜色 4 25 2" xfId="5780"/>
    <cellStyle name="60% - 强调文字颜色 4 26" xfId="1451"/>
    <cellStyle name="60% - 强调文字颜色 4 26 2" xfId="5781"/>
    <cellStyle name="60% - 强调文字颜色 4 27" xfId="1452"/>
    <cellStyle name="60% - 强调文字颜色 4 27 2" xfId="5782"/>
    <cellStyle name="60% - 强调文字颜色 4 28" xfId="1453"/>
    <cellStyle name="60% - 强调文字颜色 4 28 2" xfId="5783"/>
    <cellStyle name="60% - 强调文字颜色 4 29" xfId="1454"/>
    <cellStyle name="60% - 强调文字颜色 4 29 2" xfId="5784"/>
    <cellStyle name="60% - 强调文字颜色 4 3" xfId="1455"/>
    <cellStyle name="60% - 强调文字颜色 4 3 2" xfId="3083"/>
    <cellStyle name="60% - 强调文字颜色 4 3 2 2" xfId="3082"/>
    <cellStyle name="60% - 强调文字颜色 4 3 2 2 2" xfId="7669"/>
    <cellStyle name="60% - 强调文字颜色 4 3 2 3" xfId="7668"/>
    <cellStyle name="60% - 强调文字颜色 4 3 3" xfId="5785"/>
    <cellStyle name="60% - 强调文字颜色 4 30" xfId="1456"/>
    <cellStyle name="60% - 强调文字颜色 4 30 2" xfId="5786"/>
    <cellStyle name="60% - 强调文字颜色 4 31" xfId="1457"/>
    <cellStyle name="60% - 强调文字颜色 4 31 2" xfId="5787"/>
    <cellStyle name="60% - 强调文字颜色 4 32" xfId="1458"/>
    <cellStyle name="60% - 强调文字颜色 4 32 2" xfId="5788"/>
    <cellStyle name="60% - 强调文字颜色 4 33" xfId="1459"/>
    <cellStyle name="60% - 强调文字颜色 4 33 2" xfId="5789"/>
    <cellStyle name="60% - 强调文字颜色 4 34" xfId="1460"/>
    <cellStyle name="60% - 强调文字颜色 4 34 2" xfId="5790"/>
    <cellStyle name="60% - 强调文字颜色 4 35" xfId="1461"/>
    <cellStyle name="60% - 强调文字颜色 4 35 2" xfId="5791"/>
    <cellStyle name="60% - 强调文字颜色 4 36" xfId="1462"/>
    <cellStyle name="60% - 强调文字颜色 4 36 2" xfId="5792"/>
    <cellStyle name="60% - 强调文字颜色 4 37" xfId="1463"/>
    <cellStyle name="60% - 强调文字颜色 4 37 2" xfId="5793"/>
    <cellStyle name="60% - 强调文字颜色 4 38" xfId="1464"/>
    <cellStyle name="60% - 强调文字颜色 4 38 2" xfId="5794"/>
    <cellStyle name="60% - 强调文字颜色 4 39" xfId="1465"/>
    <cellStyle name="60% - 强调文字颜色 4 39 2" xfId="3080"/>
    <cellStyle name="60% - 强调文字颜色 4 39 2 2" xfId="7670"/>
    <cellStyle name="60% - 强调文字颜色 4 39 3" xfId="4890"/>
    <cellStyle name="60% - 强调文字颜色 4 39 3 2" xfId="7671"/>
    <cellStyle name="60% - 强调文字颜色 4 39 4" xfId="3081"/>
    <cellStyle name="60% - 强调文字颜色 4 39 5" xfId="5795"/>
    <cellStyle name="60% - 强调文字颜色 4 4" xfId="1466"/>
    <cellStyle name="60% - 强调文字颜色 4 4 2" xfId="3079"/>
    <cellStyle name="60% - 强调文字颜色 4 4 2 2" xfId="3078"/>
    <cellStyle name="60% - 强调文字颜色 4 4 2 2 2" xfId="7673"/>
    <cellStyle name="60% - 强调文字颜色 4 4 2 3" xfId="7672"/>
    <cellStyle name="60% - 强调文字颜色 4 4 3" xfId="5796"/>
    <cellStyle name="60% - 强调文字颜色 4 40" xfId="1467"/>
    <cellStyle name="60% - 强调文字颜色 4 40 2" xfId="3077"/>
    <cellStyle name="60% - 强调文字颜色 4 40 2 2" xfId="3076"/>
    <cellStyle name="60% - 强调文字颜色 4 40 2 2 2" xfId="7675"/>
    <cellStyle name="60% - 强调文字颜色 4 40 2 3" xfId="7674"/>
    <cellStyle name="60% - 强调文字颜色 4 40 3" xfId="5797"/>
    <cellStyle name="60% - 强调文字颜色 4 41" xfId="1468"/>
    <cellStyle name="60% - 强调文字颜色 4 41 2" xfId="3690"/>
    <cellStyle name="60% - 强调文字颜色 4 41 2 2" xfId="3075"/>
    <cellStyle name="60% - 强调文字颜色 4 41 2 2 2" xfId="7677"/>
    <cellStyle name="60% - 强调文字颜色 4 41 2 3" xfId="7676"/>
    <cellStyle name="60% - 强调文字颜色 4 41 3" xfId="5798"/>
    <cellStyle name="60% - 强调文字颜色 4 42" xfId="2688"/>
    <cellStyle name="60% - 强调文字颜色 4 42 2" xfId="6974"/>
    <cellStyle name="60% - 强调文字颜色 4 5" xfId="1469"/>
    <cellStyle name="60% - 强调文字颜色 4 5 2" xfId="3074"/>
    <cellStyle name="60% - 强调文字颜色 4 5 2 2" xfId="3073"/>
    <cellStyle name="60% - 强调文字颜色 4 5 2 2 2" xfId="7679"/>
    <cellStyle name="60% - 强调文字颜色 4 5 2 3" xfId="7678"/>
    <cellStyle name="60% - 强调文字颜色 4 5 3" xfId="5799"/>
    <cellStyle name="60% - 强调文字颜色 4 6" xfId="1470"/>
    <cellStyle name="60% - 强调文字颜色 4 6 2" xfId="3072"/>
    <cellStyle name="60% - 强调文字颜色 4 6 2 2" xfId="3071"/>
    <cellStyle name="60% - 强调文字颜色 4 6 2 2 2" xfId="7681"/>
    <cellStyle name="60% - 强调文字颜色 4 6 2 3" xfId="7680"/>
    <cellStyle name="60% - 强调文字颜色 4 6 3" xfId="5800"/>
    <cellStyle name="60% - 强调文字颜色 4 7" xfId="1471"/>
    <cellStyle name="60% - 强调文字颜色 4 7 2" xfId="3070"/>
    <cellStyle name="60% - 强调文字颜色 4 7 2 2" xfId="3069"/>
    <cellStyle name="60% - 强调文字颜色 4 7 2 2 2" xfId="7683"/>
    <cellStyle name="60% - 强调文字颜色 4 7 2 3" xfId="7682"/>
    <cellStyle name="60% - 强调文字颜色 4 7 3" xfId="5801"/>
    <cellStyle name="60% - 强调文字颜色 4 8" xfId="1472"/>
    <cellStyle name="60% - 强调文字颜色 4 8 2" xfId="3068"/>
    <cellStyle name="60% - 强调文字颜色 4 8 2 2" xfId="3067"/>
    <cellStyle name="60% - 强调文字颜色 4 8 2 2 2" xfId="7685"/>
    <cellStyle name="60% - 强调文字颜色 4 8 2 3" xfId="7684"/>
    <cellStyle name="60% - 强调文字颜色 4 8 3" xfId="5802"/>
    <cellStyle name="60% - 强调文字颜色 4 9" xfId="1473"/>
    <cellStyle name="60% - 强调文字颜色 4 9 2" xfId="3066"/>
    <cellStyle name="60% - 强调文字颜色 4 9 2 2" xfId="3065"/>
    <cellStyle name="60% - 强调文字颜色 4 9 2 2 2" xfId="7687"/>
    <cellStyle name="60% - 强调文字颜色 4 9 2 3" xfId="7686"/>
    <cellStyle name="60% - 强调文字颜色 4 9 3" xfId="5803"/>
    <cellStyle name="60% - 强调文字颜色 5 10" xfId="1474"/>
    <cellStyle name="60% - 强调文字颜色 5 10 2" xfId="3064"/>
    <cellStyle name="60% - 强调文字颜色 5 10 2 2" xfId="3063"/>
    <cellStyle name="60% - 强调文字颜色 5 10 2 2 2" xfId="7689"/>
    <cellStyle name="60% - 强调文字颜色 5 10 2 3" xfId="7688"/>
    <cellStyle name="60% - 强调文字颜色 5 10 3" xfId="5804"/>
    <cellStyle name="60% - 强调文字颜色 5 11" xfId="1475"/>
    <cellStyle name="60% - 强调文字颜色 5 11 2" xfId="3062"/>
    <cellStyle name="60% - 强调文字颜色 5 11 2 2" xfId="3061"/>
    <cellStyle name="60% - 强调文字颜色 5 11 2 2 2" xfId="7691"/>
    <cellStyle name="60% - 强调文字颜色 5 11 2 3" xfId="7690"/>
    <cellStyle name="60% - 强调文字颜色 5 11 3" xfId="5805"/>
    <cellStyle name="60% - 强调文字颜色 5 12" xfId="1476"/>
    <cellStyle name="60% - 强调文字颜色 5 12 2" xfId="3060"/>
    <cellStyle name="60% - 强调文字颜色 5 12 2 2" xfId="3059"/>
    <cellStyle name="60% - 强调文字颜色 5 12 2 2 2" xfId="7693"/>
    <cellStyle name="60% - 强调文字颜色 5 12 2 3" xfId="7692"/>
    <cellStyle name="60% - 强调文字颜色 5 12 3" xfId="5806"/>
    <cellStyle name="60% - 强调文字颜色 5 13" xfId="1477"/>
    <cellStyle name="60% - 强调文字颜色 5 13 2" xfId="3058"/>
    <cellStyle name="60% - 强调文字颜色 5 13 2 2" xfId="3057"/>
    <cellStyle name="60% - 强调文字颜色 5 13 2 2 2" xfId="7695"/>
    <cellStyle name="60% - 强调文字颜色 5 13 2 3" xfId="7694"/>
    <cellStyle name="60% - 强调文字颜色 5 13 3" xfId="5807"/>
    <cellStyle name="60% - 强调文字颜色 5 14" xfId="1478"/>
    <cellStyle name="60% - 强调文字颜色 5 14 2" xfId="3056"/>
    <cellStyle name="60% - 强调文字颜色 5 14 2 2" xfId="3055"/>
    <cellStyle name="60% - 强调文字颜色 5 14 2 2 2" xfId="7697"/>
    <cellStyle name="60% - 强调文字颜色 5 14 2 3" xfId="7696"/>
    <cellStyle name="60% - 强调文字颜色 5 14 3" xfId="5808"/>
    <cellStyle name="60% - 强调文字颜色 5 15" xfId="1479"/>
    <cellStyle name="60% - 强调文字颜色 5 15 2" xfId="3054"/>
    <cellStyle name="60% - 强调文字颜色 5 15 2 2" xfId="3053"/>
    <cellStyle name="60% - 强调文字颜色 5 15 2 2 2" xfId="7699"/>
    <cellStyle name="60% - 强调文字颜色 5 15 2 3" xfId="7698"/>
    <cellStyle name="60% - 强调文字颜色 5 15 3" xfId="5809"/>
    <cellStyle name="60% - 强调文字颜色 5 16" xfId="1480"/>
    <cellStyle name="60% - 强调文字颜色 5 16 2" xfId="3052"/>
    <cellStyle name="60% - 强调文字颜色 5 16 2 2" xfId="3051"/>
    <cellStyle name="60% - 强调文字颜色 5 16 2 2 2" xfId="7701"/>
    <cellStyle name="60% - 强调文字颜色 5 16 2 3" xfId="7700"/>
    <cellStyle name="60% - 强调文字颜色 5 16 3" xfId="5810"/>
    <cellStyle name="60% - 强调文字颜色 5 17" xfId="1481"/>
    <cellStyle name="60% - 强调文字颜色 5 17 2" xfId="3050"/>
    <cellStyle name="60% - 强调文字颜色 5 17 2 2" xfId="3049"/>
    <cellStyle name="60% - 强调文字颜色 5 17 2 2 2" xfId="7703"/>
    <cellStyle name="60% - 强调文字颜色 5 17 2 3" xfId="7702"/>
    <cellStyle name="60% - 强调文字颜色 5 17 3" xfId="5811"/>
    <cellStyle name="60% - 强调文字颜色 5 18" xfId="1482"/>
    <cellStyle name="60% - 强调文字颜色 5 18 2" xfId="5812"/>
    <cellStyle name="60% - 强调文字颜色 5 19" xfId="1483"/>
    <cellStyle name="60% - 强调文字颜色 5 19 2" xfId="5813"/>
    <cellStyle name="60% - 强调文字颜色 5 2" xfId="280"/>
    <cellStyle name="60% - 强调文字颜色 5 2 2" xfId="3048"/>
    <cellStyle name="60% - 强调文字颜色 5 2 2 2" xfId="3047"/>
    <cellStyle name="60% - 强调文字颜色 5 2 2 2 2" xfId="7705"/>
    <cellStyle name="60% - 强调文字颜色 5 2 2 3" xfId="7704"/>
    <cellStyle name="60% - 强调文字颜色 5 2 3" xfId="5814"/>
    <cellStyle name="60% - 强调文字颜色 5 2 4" xfId="1484"/>
    <cellStyle name="60% - 强调文字颜色 5 20" xfId="1485"/>
    <cellStyle name="60% - 强调文字颜色 5 20 2" xfId="5815"/>
    <cellStyle name="60% - 强调文字颜色 5 21" xfId="1486"/>
    <cellStyle name="60% - 强调文字颜色 5 21 2" xfId="5816"/>
    <cellStyle name="60% - 强调文字颜色 5 22" xfId="1487"/>
    <cellStyle name="60% - 强调文字颜色 5 22 2" xfId="5817"/>
    <cellStyle name="60% - 强调文字颜色 5 23" xfId="1488"/>
    <cellStyle name="60% - 强调文字颜色 5 23 2" xfId="5818"/>
    <cellStyle name="60% - 强调文字颜色 5 24" xfId="1489"/>
    <cellStyle name="60% - 强调文字颜色 5 24 2" xfId="5819"/>
    <cellStyle name="60% - 强调文字颜色 5 25" xfId="1490"/>
    <cellStyle name="60% - 强调文字颜色 5 25 2" xfId="5820"/>
    <cellStyle name="60% - 强调文字颜色 5 26" xfId="1491"/>
    <cellStyle name="60% - 强调文字颜色 5 26 2" xfId="5821"/>
    <cellStyle name="60% - 强调文字颜色 5 27" xfId="1492"/>
    <cellStyle name="60% - 强调文字颜色 5 27 2" xfId="5822"/>
    <cellStyle name="60% - 强调文字颜色 5 28" xfId="1493"/>
    <cellStyle name="60% - 强调文字颜色 5 28 2" xfId="5823"/>
    <cellStyle name="60% - 强调文字颜色 5 29" xfId="1494"/>
    <cellStyle name="60% - 强调文字颜色 5 29 2" xfId="5824"/>
    <cellStyle name="60% - 强调文字颜色 5 3" xfId="1495"/>
    <cellStyle name="60% - 强调文字颜色 5 3 2" xfId="3046"/>
    <cellStyle name="60% - 强调文字颜色 5 3 2 2" xfId="3045"/>
    <cellStyle name="60% - 强调文字颜色 5 3 2 2 2" xfId="7707"/>
    <cellStyle name="60% - 强调文字颜色 5 3 2 3" xfId="7706"/>
    <cellStyle name="60% - 强调文字颜色 5 3 3" xfId="5825"/>
    <cellStyle name="60% - 强调文字颜色 5 30" xfId="1496"/>
    <cellStyle name="60% - 强调文字颜色 5 30 2" xfId="5826"/>
    <cellStyle name="60% - 强调文字颜色 5 31" xfId="1497"/>
    <cellStyle name="60% - 强调文字颜色 5 31 2" xfId="5827"/>
    <cellStyle name="60% - 强调文字颜色 5 32" xfId="1498"/>
    <cellStyle name="60% - 强调文字颜色 5 32 2" xfId="5828"/>
    <cellStyle name="60% - 强调文字颜色 5 33" xfId="1499"/>
    <cellStyle name="60% - 强调文字颜色 5 33 2" xfId="5829"/>
    <cellStyle name="60% - 强调文字颜色 5 34" xfId="1500"/>
    <cellStyle name="60% - 强调文字颜色 5 34 2" xfId="5830"/>
    <cellStyle name="60% - 强调文字颜色 5 35" xfId="1501"/>
    <cellStyle name="60% - 强调文字颜色 5 35 2" xfId="5831"/>
    <cellStyle name="60% - 强调文字颜色 5 36" xfId="1502"/>
    <cellStyle name="60% - 强调文字颜色 5 36 2" xfId="5832"/>
    <cellStyle name="60% - 强调文字颜色 5 37" xfId="1503"/>
    <cellStyle name="60% - 强调文字颜色 5 37 2" xfId="5833"/>
    <cellStyle name="60% - 强调文字颜色 5 38" xfId="1504"/>
    <cellStyle name="60% - 强调文字颜色 5 38 2" xfId="5834"/>
    <cellStyle name="60% - 强调文字颜色 5 39" xfId="1505"/>
    <cellStyle name="60% - 强调文字颜色 5 39 2" xfId="3043"/>
    <cellStyle name="60% - 强调文字颜色 5 39 2 2" xfId="7708"/>
    <cellStyle name="60% - 强调文字颜色 5 39 3" xfId="4891"/>
    <cellStyle name="60% - 强调文字颜色 5 39 3 2" xfId="7709"/>
    <cellStyle name="60% - 强调文字颜色 5 39 4" xfId="3044"/>
    <cellStyle name="60% - 强调文字颜色 5 39 5" xfId="5835"/>
    <cellStyle name="60% - 强调文字颜色 5 4" xfId="1506"/>
    <cellStyle name="60% - 强调文字颜色 5 4 2" xfId="3042"/>
    <cellStyle name="60% - 强调文字颜色 5 4 2 2" xfId="3041"/>
    <cellStyle name="60% - 强调文字颜色 5 4 2 2 2" xfId="7711"/>
    <cellStyle name="60% - 强调文字颜色 5 4 2 3" xfId="7710"/>
    <cellStyle name="60% - 强调文字颜色 5 4 3" xfId="5836"/>
    <cellStyle name="60% - 强调文字颜色 5 40" xfId="1507"/>
    <cellStyle name="60% - 强调文字颜色 5 40 2" xfId="3040"/>
    <cellStyle name="60% - 强调文字颜色 5 40 2 2" xfId="3039"/>
    <cellStyle name="60% - 强调文字颜色 5 40 2 2 2" xfId="7713"/>
    <cellStyle name="60% - 强调文字颜色 5 40 2 3" xfId="7712"/>
    <cellStyle name="60% - 强调文字颜色 5 40 3" xfId="5837"/>
    <cellStyle name="60% - 强调文字颜色 5 41" xfId="1508"/>
    <cellStyle name="60% - 强调文字颜色 5 41 2" xfId="3038"/>
    <cellStyle name="60% - 强调文字颜色 5 41 2 2" xfId="3037"/>
    <cellStyle name="60% - 强调文字颜色 5 41 2 2 2" xfId="7715"/>
    <cellStyle name="60% - 强调文字颜色 5 41 2 3" xfId="7714"/>
    <cellStyle name="60% - 强调文字颜色 5 41 3" xfId="5838"/>
    <cellStyle name="60% - 强调文字颜色 5 42" xfId="2690"/>
    <cellStyle name="60% - 强调文字颜色 5 42 2" xfId="6976"/>
    <cellStyle name="60% - 强调文字颜色 5 5" xfId="1509"/>
    <cellStyle name="60% - 强调文字颜色 5 5 2" xfId="3036"/>
    <cellStyle name="60% - 强调文字颜色 5 5 2 2" xfId="3035"/>
    <cellStyle name="60% - 强调文字颜色 5 5 2 2 2" xfId="7717"/>
    <cellStyle name="60% - 强调文字颜色 5 5 2 3" xfId="7716"/>
    <cellStyle name="60% - 强调文字颜色 5 5 3" xfId="5839"/>
    <cellStyle name="60% - 强调文字颜色 5 6" xfId="1510"/>
    <cellStyle name="60% - 强调文字颜色 5 6 2" xfId="3034"/>
    <cellStyle name="60% - 强调文字颜色 5 6 2 2" xfId="3033"/>
    <cellStyle name="60% - 强调文字颜色 5 6 2 2 2" xfId="7719"/>
    <cellStyle name="60% - 强调文字颜色 5 6 2 3" xfId="7718"/>
    <cellStyle name="60% - 强调文字颜色 5 6 3" xfId="5840"/>
    <cellStyle name="60% - 强调文字颜色 5 7" xfId="1511"/>
    <cellStyle name="60% - 强调文字颜色 5 7 2" xfId="3032"/>
    <cellStyle name="60% - 强调文字颜色 5 7 2 2" xfId="3031"/>
    <cellStyle name="60% - 强调文字颜色 5 7 2 2 2" xfId="7721"/>
    <cellStyle name="60% - 强调文字颜色 5 7 2 3" xfId="7720"/>
    <cellStyle name="60% - 强调文字颜色 5 7 3" xfId="5841"/>
    <cellStyle name="60% - 强调文字颜色 5 8" xfId="1512"/>
    <cellStyle name="60% - 强调文字颜色 5 8 2" xfId="3030"/>
    <cellStyle name="60% - 强调文字颜色 5 8 2 2" xfId="3029"/>
    <cellStyle name="60% - 强调文字颜色 5 8 2 2 2" xfId="7723"/>
    <cellStyle name="60% - 强调文字颜色 5 8 2 3" xfId="7722"/>
    <cellStyle name="60% - 强调文字颜色 5 8 3" xfId="5842"/>
    <cellStyle name="60% - 强调文字颜色 5 9" xfId="1513"/>
    <cellStyle name="60% - 强调文字颜色 5 9 2" xfId="3028"/>
    <cellStyle name="60% - 强调文字颜色 5 9 2 2" xfId="3027"/>
    <cellStyle name="60% - 强调文字颜色 5 9 2 2 2" xfId="7725"/>
    <cellStyle name="60% - 强调文字颜色 5 9 2 3" xfId="7724"/>
    <cellStyle name="60% - 强调文字颜色 5 9 3" xfId="5843"/>
    <cellStyle name="60% - 强调文字颜色 6 10" xfId="1514"/>
    <cellStyle name="60% - 强调文字颜色 6 10 2" xfId="3026"/>
    <cellStyle name="60% - 强调文字颜色 6 10 2 2" xfId="3025"/>
    <cellStyle name="60% - 强调文字颜色 6 10 2 2 2" xfId="7727"/>
    <cellStyle name="60% - 强调文字颜色 6 10 2 3" xfId="7726"/>
    <cellStyle name="60% - 强调文字颜色 6 10 3" xfId="5844"/>
    <cellStyle name="60% - 强调文字颜色 6 11" xfId="1515"/>
    <cellStyle name="60% - 强调文字颜色 6 11 2" xfId="3024"/>
    <cellStyle name="60% - 强调文字颜色 6 11 2 2" xfId="3023"/>
    <cellStyle name="60% - 强调文字颜色 6 11 2 2 2" xfId="7729"/>
    <cellStyle name="60% - 强调文字颜色 6 11 2 3" xfId="7728"/>
    <cellStyle name="60% - 强调文字颜色 6 11 3" xfId="5845"/>
    <cellStyle name="60% - 强调文字颜色 6 12" xfId="1516"/>
    <cellStyle name="60% - 强调文字颜色 6 12 2" xfId="3022"/>
    <cellStyle name="60% - 强调文字颜色 6 12 2 2" xfId="3021"/>
    <cellStyle name="60% - 强调文字颜色 6 12 2 2 2" xfId="7731"/>
    <cellStyle name="60% - 强调文字颜色 6 12 2 3" xfId="7730"/>
    <cellStyle name="60% - 强调文字颜色 6 12 3" xfId="5846"/>
    <cellStyle name="60% - 强调文字颜色 6 13" xfId="1517"/>
    <cellStyle name="60% - 强调文字颜色 6 13 2" xfId="3020"/>
    <cellStyle name="60% - 强调文字颜色 6 13 2 2" xfId="3019"/>
    <cellStyle name="60% - 强调文字颜色 6 13 2 2 2" xfId="7733"/>
    <cellStyle name="60% - 强调文字颜色 6 13 2 3" xfId="7732"/>
    <cellStyle name="60% - 强调文字颜色 6 13 3" xfId="5847"/>
    <cellStyle name="60% - 强调文字颜色 6 14" xfId="1518"/>
    <cellStyle name="60% - 强调文字颜色 6 14 2" xfId="3018"/>
    <cellStyle name="60% - 强调文字颜色 6 14 2 2" xfId="3017"/>
    <cellStyle name="60% - 强调文字颜色 6 14 2 2 2" xfId="7735"/>
    <cellStyle name="60% - 强调文字颜色 6 14 2 3" xfId="7734"/>
    <cellStyle name="60% - 强调文字颜色 6 14 3" xfId="5848"/>
    <cellStyle name="60% - 强调文字颜色 6 15" xfId="1519"/>
    <cellStyle name="60% - 强调文字颜色 6 15 2" xfId="3016"/>
    <cellStyle name="60% - 强调文字颜色 6 15 2 2" xfId="3015"/>
    <cellStyle name="60% - 强调文字颜色 6 15 2 2 2" xfId="7737"/>
    <cellStyle name="60% - 强调文字颜色 6 15 2 3" xfId="7736"/>
    <cellStyle name="60% - 强调文字颜色 6 15 3" xfId="5849"/>
    <cellStyle name="60% - 强调文字颜色 6 16" xfId="1520"/>
    <cellStyle name="60% - 强调文字颜色 6 16 2" xfId="3014"/>
    <cellStyle name="60% - 强调文字颜色 6 16 2 2" xfId="3013"/>
    <cellStyle name="60% - 强调文字颜色 6 16 2 2 2" xfId="7739"/>
    <cellStyle name="60% - 强调文字颜色 6 16 2 3" xfId="7738"/>
    <cellStyle name="60% - 强调文字颜色 6 16 3" xfId="5850"/>
    <cellStyle name="60% - 强调文字颜色 6 17" xfId="1521"/>
    <cellStyle name="60% - 强调文字颜色 6 17 2" xfId="3012"/>
    <cellStyle name="60% - 强调文字颜色 6 17 2 2" xfId="3011"/>
    <cellStyle name="60% - 强调文字颜色 6 17 2 2 2" xfId="7741"/>
    <cellStyle name="60% - 强调文字颜色 6 17 2 3" xfId="7740"/>
    <cellStyle name="60% - 强调文字颜色 6 17 3" xfId="5851"/>
    <cellStyle name="60% - 强调文字颜色 6 18" xfId="1522"/>
    <cellStyle name="60% - 强调文字颜色 6 18 2" xfId="5852"/>
    <cellStyle name="60% - 强调文字颜色 6 19" xfId="1523"/>
    <cellStyle name="60% - 强调文字颜色 6 19 2" xfId="5853"/>
    <cellStyle name="60% - 强调文字颜色 6 2" xfId="281"/>
    <cellStyle name="60% - 强调文字颜色 6 2 2" xfId="3010"/>
    <cellStyle name="60% - 强调文字颜色 6 2 2 2" xfId="3009"/>
    <cellStyle name="60% - 强调文字颜色 6 2 2 2 2" xfId="7743"/>
    <cellStyle name="60% - 强调文字颜色 6 2 2 3" xfId="7742"/>
    <cellStyle name="60% - 强调文字颜色 6 2 3" xfId="5854"/>
    <cellStyle name="60% - 强调文字颜色 6 2 4" xfId="1524"/>
    <cellStyle name="60% - 强调文字颜色 6 20" xfId="1525"/>
    <cellStyle name="60% - 强调文字颜色 6 20 2" xfId="5855"/>
    <cellStyle name="60% - 强调文字颜色 6 21" xfId="1526"/>
    <cellStyle name="60% - 强调文字颜色 6 21 2" xfId="5856"/>
    <cellStyle name="60% - 强调文字颜色 6 22" xfId="1527"/>
    <cellStyle name="60% - 强调文字颜色 6 22 2" xfId="5857"/>
    <cellStyle name="60% - 强调文字颜色 6 23" xfId="1528"/>
    <cellStyle name="60% - 强调文字颜色 6 23 2" xfId="5858"/>
    <cellStyle name="60% - 强调文字颜色 6 24" xfId="1529"/>
    <cellStyle name="60% - 强调文字颜色 6 24 2" xfId="5859"/>
    <cellStyle name="60% - 强调文字颜色 6 25" xfId="1530"/>
    <cellStyle name="60% - 强调文字颜色 6 25 2" xfId="5860"/>
    <cellStyle name="60% - 强调文字颜色 6 26" xfId="1531"/>
    <cellStyle name="60% - 强调文字颜色 6 26 2" xfId="5861"/>
    <cellStyle name="60% - 强调文字颜色 6 27" xfId="1532"/>
    <cellStyle name="60% - 强调文字颜色 6 27 2" xfId="5862"/>
    <cellStyle name="60% - 强调文字颜色 6 28" xfId="1533"/>
    <cellStyle name="60% - 强调文字颜色 6 28 2" xfId="5863"/>
    <cellStyle name="60% - 强调文字颜色 6 29" xfId="1534"/>
    <cellStyle name="60% - 强调文字颜色 6 29 2" xfId="5864"/>
    <cellStyle name="60% - 强调文字颜色 6 3" xfId="1535"/>
    <cellStyle name="60% - 强调文字颜色 6 3 2" xfId="3008"/>
    <cellStyle name="60% - 强调文字颜色 6 3 2 2" xfId="3007"/>
    <cellStyle name="60% - 强调文字颜色 6 3 2 2 2" xfId="7745"/>
    <cellStyle name="60% - 强调文字颜色 6 3 2 3" xfId="7744"/>
    <cellStyle name="60% - 强调文字颜色 6 3 3" xfId="5865"/>
    <cellStyle name="60% - 强调文字颜色 6 30" xfId="1536"/>
    <cellStyle name="60% - 强调文字颜色 6 30 2" xfId="5866"/>
    <cellStyle name="60% - 强调文字颜色 6 31" xfId="1537"/>
    <cellStyle name="60% - 强调文字颜色 6 31 2" xfId="5867"/>
    <cellStyle name="60% - 强调文字颜色 6 32" xfId="1538"/>
    <cellStyle name="60% - 强调文字颜色 6 32 2" xfId="5868"/>
    <cellStyle name="60% - 强调文字颜色 6 33" xfId="1539"/>
    <cellStyle name="60% - 强调文字颜色 6 33 2" xfId="5869"/>
    <cellStyle name="60% - 强调文字颜色 6 34" xfId="1540"/>
    <cellStyle name="60% - 强调文字颜色 6 34 2" xfId="5870"/>
    <cellStyle name="60% - 强调文字颜色 6 35" xfId="1541"/>
    <cellStyle name="60% - 强调文字颜色 6 35 2" xfId="5871"/>
    <cellStyle name="60% - 强调文字颜色 6 36" xfId="1542"/>
    <cellStyle name="60% - 强调文字颜色 6 36 2" xfId="5872"/>
    <cellStyle name="60% - 强调文字颜色 6 37" xfId="1543"/>
    <cellStyle name="60% - 强调文字颜色 6 37 2" xfId="5873"/>
    <cellStyle name="60% - 强调文字颜色 6 38" xfId="1544"/>
    <cellStyle name="60% - 强调文字颜色 6 38 2" xfId="5874"/>
    <cellStyle name="60% - 强调文字颜色 6 39" xfId="1545"/>
    <cellStyle name="60% - 强调文字颜色 6 39 2" xfId="3005"/>
    <cellStyle name="60% - 强调文字颜色 6 39 2 2" xfId="7746"/>
    <cellStyle name="60% - 强调文字颜色 6 39 3" xfId="4892"/>
    <cellStyle name="60% - 强调文字颜色 6 39 3 2" xfId="7747"/>
    <cellStyle name="60% - 强调文字颜色 6 39 4" xfId="3006"/>
    <cellStyle name="60% - 强调文字颜色 6 39 5" xfId="5875"/>
    <cellStyle name="60% - 强调文字颜色 6 4" xfId="1546"/>
    <cellStyle name="60% - 强调文字颜色 6 4 2" xfId="3004"/>
    <cellStyle name="60% - 强调文字颜色 6 4 2 2" xfId="3003"/>
    <cellStyle name="60% - 强调文字颜色 6 4 2 2 2" xfId="7749"/>
    <cellStyle name="60% - 强调文字颜色 6 4 2 3" xfId="7748"/>
    <cellStyle name="60% - 强调文字颜色 6 4 3" xfId="5876"/>
    <cellStyle name="60% - 强调文字颜色 6 40" xfId="1547"/>
    <cellStyle name="60% - 强调文字颜色 6 40 2" xfId="3002"/>
    <cellStyle name="60% - 强调文字颜色 6 40 2 2" xfId="3001"/>
    <cellStyle name="60% - 强调文字颜色 6 40 2 2 2" xfId="7751"/>
    <cellStyle name="60% - 强调文字颜色 6 40 2 3" xfId="7750"/>
    <cellStyle name="60% - 强调文字颜色 6 40 3" xfId="5877"/>
    <cellStyle name="60% - 强调文字颜色 6 41" xfId="1548"/>
    <cellStyle name="60% - 强调文字颜色 6 41 2" xfId="3000"/>
    <cellStyle name="60% - 强调文字颜色 6 41 2 2" xfId="2999"/>
    <cellStyle name="60% - 强调文字颜色 6 41 2 2 2" xfId="7753"/>
    <cellStyle name="60% - 强调文字颜色 6 41 2 3" xfId="7752"/>
    <cellStyle name="60% - 强调文字颜色 6 41 3" xfId="5878"/>
    <cellStyle name="60% - 强调文字颜色 6 42" xfId="2691"/>
    <cellStyle name="60% - 强调文字颜色 6 42 2" xfId="6977"/>
    <cellStyle name="60% - 强调文字颜色 6 5" xfId="1549"/>
    <cellStyle name="60% - 强调文字颜色 6 5 2" xfId="2998"/>
    <cellStyle name="60% - 强调文字颜色 6 5 2 2" xfId="2997"/>
    <cellStyle name="60% - 强调文字颜色 6 5 2 2 2" xfId="7755"/>
    <cellStyle name="60% - 强调文字颜色 6 5 2 3" xfId="7754"/>
    <cellStyle name="60% - 强调文字颜色 6 5 3" xfId="5879"/>
    <cellStyle name="60% - 强调文字颜色 6 6" xfId="1550"/>
    <cellStyle name="60% - 强调文字颜色 6 6 2" xfId="2996"/>
    <cellStyle name="60% - 强调文字颜色 6 6 2 2" xfId="2995"/>
    <cellStyle name="60% - 强调文字颜色 6 6 2 2 2" xfId="7757"/>
    <cellStyle name="60% - 强调文字颜色 6 6 2 3" xfId="7756"/>
    <cellStyle name="60% - 强调文字颜色 6 6 3" xfId="5880"/>
    <cellStyle name="60% - 强调文字颜色 6 7" xfId="1551"/>
    <cellStyle name="60% - 强调文字颜色 6 7 2" xfId="2994"/>
    <cellStyle name="60% - 强调文字颜色 6 7 2 2" xfId="3689"/>
    <cellStyle name="60% - 强调文字颜色 6 7 2 2 2" xfId="7759"/>
    <cellStyle name="60% - 强调文字颜色 6 7 2 3" xfId="7758"/>
    <cellStyle name="60% - 强调文字颜色 6 7 3" xfId="5881"/>
    <cellStyle name="60% - 强调文字颜色 6 8" xfId="1552"/>
    <cellStyle name="60% - 强调文字颜色 6 8 2" xfId="2993"/>
    <cellStyle name="60% - 强调文字颜色 6 8 2 2" xfId="2992"/>
    <cellStyle name="60% - 强调文字颜色 6 8 2 2 2" xfId="7761"/>
    <cellStyle name="60% - 强调文字颜色 6 8 2 3" xfId="7760"/>
    <cellStyle name="60% - 强调文字颜色 6 8 3" xfId="5882"/>
    <cellStyle name="60% - 强调文字颜色 6 9" xfId="1553"/>
    <cellStyle name="60% - 强调文字颜色 6 9 2" xfId="2991"/>
    <cellStyle name="60% - 强调文字颜色 6 9 2 2" xfId="2990"/>
    <cellStyle name="60% - 强调文字颜色 6 9 2 2 2" xfId="7763"/>
    <cellStyle name="60% - 强调文字颜色 6 9 2 3" xfId="7762"/>
    <cellStyle name="60% - 强调文字颜色 6 9 3" xfId="5883"/>
    <cellStyle name="Comma 2" xfId="1554"/>
    <cellStyle name="Comma 2 2" xfId="4595"/>
    <cellStyle name="Comma 3" xfId="1555"/>
    <cellStyle name="Comma 3 2" xfId="4596"/>
    <cellStyle name="Comma 4" xfId="2662"/>
    <cellStyle name="Currency 2" xfId="181"/>
    <cellStyle name="Hyperlink 2" xfId="282"/>
    <cellStyle name="Normal 11" xfId="1556"/>
    <cellStyle name="Normal 11 2" xfId="4597"/>
    <cellStyle name="Normal 11 2 2" xfId="7764"/>
    <cellStyle name="Normal 11 3" xfId="5884"/>
    <cellStyle name="Normal 2" xfId="182"/>
    <cellStyle name="Normal 2 2" xfId="283"/>
    <cellStyle name="Normal 2 2 2" xfId="1559"/>
    <cellStyle name="Normal 2 2 2 2" xfId="2988"/>
    <cellStyle name="Normal 2 2 2 2 2" xfId="7765"/>
    <cellStyle name="Normal 2 2 2 3" xfId="4893"/>
    <cellStyle name="Normal 2 2 2 3 2" xfId="7766"/>
    <cellStyle name="Normal 2 2 2 4" xfId="2989"/>
    <cellStyle name="Normal 2 2 2 5" xfId="5887"/>
    <cellStyle name="Normal 2 2 3" xfId="1560"/>
    <cellStyle name="Normal 2 2 3 2" xfId="2987"/>
    <cellStyle name="Normal 2 2 3 2 2" xfId="2986"/>
    <cellStyle name="Normal 2 2 3 2 2 2" xfId="4598"/>
    <cellStyle name="Normal 2 2 3 2 2 2 2" xfId="7769"/>
    <cellStyle name="Normal 2 2 3 2 2 3" xfId="7768"/>
    <cellStyle name="Normal 2 2 3 2 3" xfId="7767"/>
    <cellStyle name="Normal 2 2 3 3" xfId="5888"/>
    <cellStyle name="Normal 2 2 4" xfId="2985"/>
    <cellStyle name="Normal 2 2 4 2" xfId="2984"/>
    <cellStyle name="Normal 2 2 4 2 2" xfId="4599"/>
    <cellStyle name="Normal 2 2 4 2 2 2" xfId="7772"/>
    <cellStyle name="Normal 2 2 4 2 3" xfId="7771"/>
    <cellStyle name="Normal 2 2 4 3" xfId="7770"/>
    <cellStyle name="Normal 2 2 5" xfId="5886"/>
    <cellStyle name="Normal 2 2 6" xfId="1558"/>
    <cellStyle name="Normal 2 3" xfId="284"/>
    <cellStyle name="Normal 2 3 2" xfId="5889"/>
    <cellStyle name="Normal 2 3 3" xfId="1561"/>
    <cellStyle name="Normal 2 4" xfId="527"/>
    <cellStyle name="Normal 2 4 2" xfId="2982"/>
    <cellStyle name="Normal 2 4 2 2" xfId="4600"/>
    <cellStyle name="Normal 2 4 2 2 2" xfId="7774"/>
    <cellStyle name="Normal 2 4 2 3" xfId="7773"/>
    <cellStyle name="Normal 2 4 3" xfId="5006"/>
    <cellStyle name="Normal 2 4 3 2" xfId="7775"/>
    <cellStyle name="Normal 2 4 4" xfId="2983"/>
    <cellStyle name="Normal 2 4 5" xfId="6945"/>
    <cellStyle name="Normal 2 4 6" xfId="2656"/>
    <cellStyle name="Normal 2 5" xfId="2707"/>
    <cellStyle name="Normal 2 5 2" xfId="6993"/>
    <cellStyle name="Normal 2 6" xfId="2711"/>
    <cellStyle name="Normal 2 6 2" xfId="6997"/>
    <cellStyle name="Normal 2 7" xfId="5885"/>
    <cellStyle name="Normal 2 8" xfId="1557"/>
    <cellStyle name="Normal 3" xfId="176"/>
    <cellStyle name="Normal 3 10" xfId="726"/>
    <cellStyle name="Normal 3 11" xfId="670"/>
    <cellStyle name="Normal 3 12" xfId="183"/>
    <cellStyle name="Normal 3 2" xfId="285"/>
    <cellStyle name="Normal 3 2 2" xfId="286"/>
    <cellStyle name="Normal 3 2 2 2" xfId="287"/>
    <cellStyle name="Normal 3 2 2 2 2" xfId="1566"/>
    <cellStyle name="Normal 3 2 2 2 2 2" xfId="1567"/>
    <cellStyle name="Normal 3 2 2 2 2 2 2" xfId="2980"/>
    <cellStyle name="Normal 3 2 2 2 2 2 2 2" xfId="2979"/>
    <cellStyle name="Normal 3 2 2 2 2 2 2 2 2" xfId="4601"/>
    <cellStyle name="Normal 3 2 2 2 2 2 2 2 2 2" xfId="7778"/>
    <cellStyle name="Normal 3 2 2 2 2 2 2 2 3" xfId="7777"/>
    <cellStyle name="Normal 3 2 2 2 2 2 2 3" xfId="7776"/>
    <cellStyle name="Normal 3 2 2 2 2 2 3" xfId="5895"/>
    <cellStyle name="Normal 3 2 2 2 2 3" xfId="2978"/>
    <cellStyle name="Normal 3 2 2 2 2 3 2" xfId="2977"/>
    <cellStyle name="Normal 3 2 2 2 2 3 2 2" xfId="4602"/>
    <cellStyle name="Normal 3 2 2 2 2 3 2 2 2" xfId="7781"/>
    <cellStyle name="Normal 3 2 2 2 2 3 2 3" xfId="7780"/>
    <cellStyle name="Normal 3 2 2 2 2 3 3" xfId="7779"/>
    <cellStyle name="Normal 3 2 2 2 2 4" xfId="5894"/>
    <cellStyle name="Normal 3 2 2 2 3" xfId="2976"/>
    <cellStyle name="Normal 3 2 2 2 3 2" xfId="2975"/>
    <cellStyle name="Normal 3 2 2 2 3 2 2" xfId="4603"/>
    <cellStyle name="Normal 3 2 2 2 3 2 2 2" xfId="7784"/>
    <cellStyle name="Normal 3 2 2 2 3 2 3" xfId="7783"/>
    <cellStyle name="Normal 3 2 2 2 3 3" xfId="7782"/>
    <cellStyle name="Normal 3 2 2 2 4" xfId="5893"/>
    <cellStyle name="Normal 3 2 2 2 5" xfId="1565"/>
    <cellStyle name="Normal 3 2 2 3" xfId="1568"/>
    <cellStyle name="Normal 3 2 2 3 2" xfId="1569"/>
    <cellStyle name="Normal 3 2 2 3 2 2" xfId="2974"/>
    <cellStyle name="Normal 3 2 2 3 2 2 2" xfId="2973"/>
    <cellStyle name="Normal 3 2 2 3 2 2 2 2" xfId="4604"/>
    <cellStyle name="Normal 3 2 2 3 2 2 2 2 2" xfId="7787"/>
    <cellStyle name="Normal 3 2 2 3 2 2 2 3" xfId="7786"/>
    <cellStyle name="Normal 3 2 2 3 2 2 3" xfId="7785"/>
    <cellStyle name="Normal 3 2 2 3 2 3" xfId="5897"/>
    <cellStyle name="Normal 3 2 2 3 3" xfId="2972"/>
    <cellStyle name="Normal 3 2 2 3 3 2" xfId="2971"/>
    <cellStyle name="Normal 3 2 2 3 3 2 2" xfId="4605"/>
    <cellStyle name="Normal 3 2 2 3 3 2 2 2" xfId="7790"/>
    <cellStyle name="Normal 3 2 2 3 3 2 3" xfId="7789"/>
    <cellStyle name="Normal 3 2 2 3 3 3" xfId="7788"/>
    <cellStyle name="Normal 3 2 2 3 4" xfId="5896"/>
    <cellStyle name="Normal 3 2 2 4" xfId="2970"/>
    <cellStyle name="Normal 3 2 2 4 2" xfId="3687"/>
    <cellStyle name="Normal 3 2 2 4 2 2" xfId="4606"/>
    <cellStyle name="Normal 3 2 2 4 2 2 2" xfId="7793"/>
    <cellStyle name="Normal 3 2 2 4 2 3" xfId="7792"/>
    <cellStyle name="Normal 3 2 2 4 3" xfId="7791"/>
    <cellStyle name="Normal 3 2 2 5" xfId="5892"/>
    <cellStyle name="Normal 3 2 2 6" xfId="1564"/>
    <cellStyle name="Normal 3 2 3" xfId="288"/>
    <cellStyle name="Normal 3 2 3 2" xfId="1571"/>
    <cellStyle name="Normal 3 2 3 2 2" xfId="1572"/>
    <cellStyle name="Normal 3 2 3 2 2 2" xfId="2969"/>
    <cellStyle name="Normal 3 2 3 2 2 2 2" xfId="2968"/>
    <cellStyle name="Normal 3 2 3 2 2 2 2 2" xfId="4607"/>
    <cellStyle name="Normal 3 2 3 2 2 2 2 2 2" xfId="7796"/>
    <cellStyle name="Normal 3 2 3 2 2 2 2 3" xfId="7795"/>
    <cellStyle name="Normal 3 2 3 2 2 2 3" xfId="7794"/>
    <cellStyle name="Normal 3 2 3 2 2 3" xfId="5900"/>
    <cellStyle name="Normal 3 2 3 2 3" xfId="2967"/>
    <cellStyle name="Normal 3 2 3 2 3 2" xfId="2966"/>
    <cellStyle name="Normal 3 2 3 2 3 2 2" xfId="4608"/>
    <cellStyle name="Normal 3 2 3 2 3 2 2 2" xfId="7799"/>
    <cellStyle name="Normal 3 2 3 2 3 2 3" xfId="7798"/>
    <cellStyle name="Normal 3 2 3 2 3 3" xfId="7797"/>
    <cellStyle name="Normal 3 2 3 2 4" xfId="5899"/>
    <cellStyle name="Normal 3 2 3 3" xfId="2965"/>
    <cellStyle name="Normal 3 2 3 3 2" xfId="2964"/>
    <cellStyle name="Normal 3 2 3 3 2 2" xfId="4609"/>
    <cellStyle name="Normal 3 2 3 3 2 2 2" xfId="7802"/>
    <cellStyle name="Normal 3 2 3 3 2 3" xfId="7801"/>
    <cellStyle name="Normal 3 2 3 3 3" xfId="7800"/>
    <cellStyle name="Normal 3 2 3 4" xfId="5898"/>
    <cellStyle name="Normal 3 2 3 5" xfId="1570"/>
    <cellStyle name="Normal 3 2 4" xfId="1573"/>
    <cellStyle name="Normal 3 2 4 2" xfId="1574"/>
    <cellStyle name="Normal 3 2 4 2 2" xfId="2963"/>
    <cellStyle name="Normal 3 2 4 2 2 2" xfId="2962"/>
    <cellStyle name="Normal 3 2 4 2 2 2 2" xfId="4610"/>
    <cellStyle name="Normal 3 2 4 2 2 2 2 2" xfId="7805"/>
    <cellStyle name="Normal 3 2 4 2 2 2 3" xfId="7804"/>
    <cellStyle name="Normal 3 2 4 2 2 3" xfId="7803"/>
    <cellStyle name="Normal 3 2 4 2 3" xfId="5902"/>
    <cellStyle name="Normal 3 2 4 3" xfId="2961"/>
    <cellStyle name="Normal 3 2 4 3 2" xfId="2960"/>
    <cellStyle name="Normal 3 2 4 3 2 2" xfId="4611"/>
    <cellStyle name="Normal 3 2 4 3 2 2 2" xfId="7808"/>
    <cellStyle name="Normal 3 2 4 3 2 3" xfId="7807"/>
    <cellStyle name="Normal 3 2 4 3 3" xfId="7806"/>
    <cellStyle name="Normal 3 2 4 4" xfId="5901"/>
    <cellStyle name="Normal 3 2 5" xfId="2959"/>
    <cellStyle name="Normal 3 2 5 2" xfId="2958"/>
    <cellStyle name="Normal 3 2 5 2 2" xfId="4612"/>
    <cellStyle name="Normal 3 2 5 2 2 2" xfId="7811"/>
    <cellStyle name="Normal 3 2 5 2 3" xfId="7810"/>
    <cellStyle name="Normal 3 2 5 3" xfId="7809"/>
    <cellStyle name="Normal 3 2 6" xfId="5891"/>
    <cellStyle name="Normal 3 2 7" xfId="1563"/>
    <cellStyle name="Normal 3 3" xfId="289"/>
    <cellStyle name="Normal 3 3 2" xfId="290"/>
    <cellStyle name="Normal 3 3 2 2" xfId="1577"/>
    <cellStyle name="Normal 3 3 2 2 2" xfId="1578"/>
    <cellStyle name="Normal 3 3 2 2 2 2" xfId="2957"/>
    <cellStyle name="Normal 3 3 2 2 2 2 2" xfId="2956"/>
    <cellStyle name="Normal 3 3 2 2 2 2 2 2" xfId="4613"/>
    <cellStyle name="Normal 3 3 2 2 2 2 2 2 2" xfId="7814"/>
    <cellStyle name="Normal 3 3 2 2 2 2 2 3" xfId="7813"/>
    <cellStyle name="Normal 3 3 2 2 2 2 3" xfId="7812"/>
    <cellStyle name="Normal 3 3 2 2 2 3" xfId="5906"/>
    <cellStyle name="Normal 3 3 2 2 3" xfId="2955"/>
    <cellStyle name="Normal 3 3 2 2 3 2" xfId="2954"/>
    <cellStyle name="Normal 3 3 2 2 3 2 2" xfId="4614"/>
    <cellStyle name="Normal 3 3 2 2 3 2 2 2" xfId="7817"/>
    <cellStyle name="Normal 3 3 2 2 3 2 3" xfId="7816"/>
    <cellStyle name="Normal 3 3 2 2 3 3" xfId="7815"/>
    <cellStyle name="Normal 3 3 2 2 4" xfId="5905"/>
    <cellStyle name="Normal 3 3 2 3" xfId="2953"/>
    <cellStyle name="Normal 3 3 2 3 2" xfId="2952"/>
    <cellStyle name="Normal 3 3 2 3 2 2" xfId="4615"/>
    <cellStyle name="Normal 3 3 2 3 2 2 2" xfId="7820"/>
    <cellStyle name="Normal 3 3 2 3 2 3" xfId="7819"/>
    <cellStyle name="Normal 3 3 2 3 3" xfId="7818"/>
    <cellStyle name="Normal 3 3 2 4" xfId="5904"/>
    <cellStyle name="Normal 3 3 2 5" xfId="1576"/>
    <cellStyle name="Normal 3 3 3" xfId="1579"/>
    <cellStyle name="Normal 3 3 3 2" xfId="1580"/>
    <cellStyle name="Normal 3 3 3 2 2" xfId="2951"/>
    <cellStyle name="Normal 3 3 3 2 2 2" xfId="2950"/>
    <cellStyle name="Normal 3 3 3 2 2 2 2" xfId="4616"/>
    <cellStyle name="Normal 3 3 3 2 2 2 2 2" xfId="7823"/>
    <cellStyle name="Normal 3 3 3 2 2 2 3" xfId="7822"/>
    <cellStyle name="Normal 3 3 3 2 2 3" xfId="7821"/>
    <cellStyle name="Normal 3 3 3 2 3" xfId="5908"/>
    <cellStyle name="Normal 3 3 3 3" xfId="2949"/>
    <cellStyle name="Normal 3 3 3 3 2" xfId="2948"/>
    <cellStyle name="Normal 3 3 3 3 2 2" xfId="4617"/>
    <cellStyle name="Normal 3 3 3 3 2 2 2" xfId="7826"/>
    <cellStyle name="Normal 3 3 3 3 2 3" xfId="7825"/>
    <cellStyle name="Normal 3 3 3 3 3" xfId="7824"/>
    <cellStyle name="Normal 3 3 3 4" xfId="5907"/>
    <cellStyle name="Normal 3 3 4" xfId="2947"/>
    <cellStyle name="Normal 3 3 4 2" xfId="2946"/>
    <cellStyle name="Normal 3 3 4 2 2" xfId="4618"/>
    <cellStyle name="Normal 3 3 4 2 2 2" xfId="7829"/>
    <cellStyle name="Normal 3 3 4 2 3" xfId="7828"/>
    <cellStyle name="Normal 3 3 4 3" xfId="7827"/>
    <cellStyle name="Normal 3 3 5" xfId="5903"/>
    <cellStyle name="Normal 3 3 6" xfId="1575"/>
    <cellStyle name="Normal 3 4" xfId="291"/>
    <cellStyle name="Normal 3 4 2" xfId="1582"/>
    <cellStyle name="Normal 3 4 2 2" xfId="1583"/>
    <cellStyle name="Normal 3 4 2 2 2" xfId="2945"/>
    <cellStyle name="Normal 3 4 2 2 2 2" xfId="2944"/>
    <cellStyle name="Normal 3 4 2 2 2 2 2" xfId="4619"/>
    <cellStyle name="Normal 3 4 2 2 2 2 2 2" xfId="7832"/>
    <cellStyle name="Normal 3 4 2 2 2 2 3" xfId="7831"/>
    <cellStyle name="Normal 3 4 2 2 2 3" xfId="7830"/>
    <cellStyle name="Normal 3 4 2 2 3" xfId="5911"/>
    <cellStyle name="Normal 3 4 2 3" xfId="3686"/>
    <cellStyle name="Normal 3 4 2 3 2" xfId="2943"/>
    <cellStyle name="Normal 3 4 2 3 2 2" xfId="4620"/>
    <cellStyle name="Normal 3 4 2 3 2 2 2" xfId="7835"/>
    <cellStyle name="Normal 3 4 2 3 2 3" xfId="7834"/>
    <cellStyle name="Normal 3 4 2 3 3" xfId="7833"/>
    <cellStyle name="Normal 3 4 2 4" xfId="5910"/>
    <cellStyle name="Normal 3 4 3" xfId="2942"/>
    <cellStyle name="Normal 3 4 3 2" xfId="2941"/>
    <cellStyle name="Normal 3 4 3 2 2" xfId="4621"/>
    <cellStyle name="Normal 3 4 3 2 2 2" xfId="7838"/>
    <cellStyle name="Normal 3 4 3 2 3" xfId="7837"/>
    <cellStyle name="Normal 3 4 3 3" xfId="7836"/>
    <cellStyle name="Normal 3 4 4" xfId="5909"/>
    <cellStyle name="Normal 3 4 5" xfId="1581"/>
    <cellStyle name="Normal 3 5" xfId="1584"/>
    <cellStyle name="Normal 3 5 2" xfId="1585"/>
    <cellStyle name="Normal 3 5 2 2" xfId="2940"/>
    <cellStyle name="Normal 3 5 2 2 2" xfId="2939"/>
    <cellStyle name="Normal 3 5 2 2 2 2" xfId="4622"/>
    <cellStyle name="Normal 3 5 2 2 2 2 2" xfId="7841"/>
    <cellStyle name="Normal 3 5 2 2 2 3" xfId="7840"/>
    <cellStyle name="Normal 3 5 2 2 3" xfId="7839"/>
    <cellStyle name="Normal 3 5 2 3" xfId="5913"/>
    <cellStyle name="Normal 3 5 3" xfId="2938"/>
    <cellStyle name="Normal 3 5 3 2" xfId="2937"/>
    <cellStyle name="Normal 3 5 3 2 2" xfId="4623"/>
    <cellStyle name="Normal 3 5 3 2 2 2" xfId="7844"/>
    <cellStyle name="Normal 3 5 3 2 3" xfId="7843"/>
    <cellStyle name="Normal 3 5 3 3" xfId="7842"/>
    <cellStyle name="Normal 3 5 4" xfId="5912"/>
    <cellStyle name="Normal 3 6" xfId="1586"/>
    <cellStyle name="Normal 3 6 2" xfId="2935"/>
    <cellStyle name="Normal 3 6 2 2" xfId="7845"/>
    <cellStyle name="Normal 3 6 3" xfId="4894"/>
    <cellStyle name="Normal 3 6 3 2" xfId="7846"/>
    <cellStyle name="Normal 3 6 4" xfId="2936"/>
    <cellStyle name="Normal 3 6 5" xfId="5914"/>
    <cellStyle name="Normal 3 7" xfId="1562"/>
    <cellStyle name="Normal 3 7 2" xfId="2934"/>
    <cellStyle name="Normal 3 7 2 2" xfId="4624"/>
    <cellStyle name="Normal 3 7 2 2 2" xfId="7848"/>
    <cellStyle name="Normal 3 7 2 3" xfId="7847"/>
    <cellStyle name="Normal 3 7 3" xfId="5890"/>
    <cellStyle name="Normal 3 8" xfId="2981"/>
    <cellStyle name="Normal 3 8 2" xfId="7021"/>
    <cellStyle name="Normal 3 9" xfId="5074"/>
    <cellStyle name="Normal 4" xfId="184"/>
    <cellStyle name="Normal 4 2" xfId="292"/>
    <cellStyle name="Normal 4 2 2" xfId="1589"/>
    <cellStyle name="Normal 4 2 2 2" xfId="2933"/>
    <cellStyle name="Normal 4 2 2 2 2" xfId="2932"/>
    <cellStyle name="Normal 4 2 2 2 2 2" xfId="4625"/>
    <cellStyle name="Normal 4 2 2 2 2 2 2" xfId="7851"/>
    <cellStyle name="Normal 4 2 2 2 2 3" xfId="7850"/>
    <cellStyle name="Normal 4 2 2 2 3" xfId="7849"/>
    <cellStyle name="Normal 4 2 2 3" xfId="5917"/>
    <cellStyle name="Normal 4 2 3" xfId="2931"/>
    <cellStyle name="Normal 4 2 3 2" xfId="2930"/>
    <cellStyle name="Normal 4 2 3 2 2" xfId="4626"/>
    <cellStyle name="Normal 4 2 3 2 2 2" xfId="7854"/>
    <cellStyle name="Normal 4 2 3 2 3" xfId="7853"/>
    <cellStyle name="Normal 4 2 3 3" xfId="7852"/>
    <cellStyle name="Normal 4 2 4" xfId="5916"/>
    <cellStyle name="Normal 4 2 5" xfId="1588"/>
    <cellStyle name="Normal 4 3" xfId="293"/>
    <cellStyle name="Normal 4 3 2" xfId="2928"/>
    <cellStyle name="Normal 4 3 2 2" xfId="4627"/>
    <cellStyle name="Normal 4 3 2 2 2" xfId="7857"/>
    <cellStyle name="Normal 4 3 2 3" xfId="7856"/>
    <cellStyle name="Normal 4 3 3" xfId="7855"/>
    <cellStyle name="Normal 4 3 4" xfId="2929"/>
    <cellStyle name="Normal 4 4" xfId="294"/>
    <cellStyle name="Normal 4 4 2" xfId="5915"/>
    <cellStyle name="Normal 4 5" xfId="744"/>
    <cellStyle name="Normal 5" xfId="185"/>
    <cellStyle name="Normal 5 2" xfId="295"/>
    <cellStyle name="Normal 5 2 2" xfId="296"/>
    <cellStyle name="Normal 5 2 2 2" xfId="2927"/>
    <cellStyle name="Normal 5 2 2 2 2" xfId="2926"/>
    <cellStyle name="Normal 5 2 2 2 2 2" xfId="4628"/>
    <cellStyle name="Normal 5 2 2 2 2 2 2" xfId="7860"/>
    <cellStyle name="Normal 5 2 2 2 2 3" xfId="7859"/>
    <cellStyle name="Normal 5 2 2 2 3" xfId="7858"/>
    <cellStyle name="Normal 5 2 2 3" xfId="5920"/>
    <cellStyle name="Normal 5 2 2 4" xfId="1592"/>
    <cellStyle name="Normal 5 2 3" xfId="2925"/>
    <cellStyle name="Normal 5 2 3 2" xfId="2924"/>
    <cellStyle name="Normal 5 2 3 2 2" xfId="4629"/>
    <cellStyle name="Normal 5 2 3 2 2 2" xfId="7863"/>
    <cellStyle name="Normal 5 2 3 2 3" xfId="7862"/>
    <cellStyle name="Normal 5 2 3 3" xfId="7861"/>
    <cellStyle name="Normal 5 2 4" xfId="5919"/>
    <cellStyle name="Normal 5 2 5" xfId="9136"/>
    <cellStyle name="Normal 5 2 5 2" xfId="9218"/>
    <cellStyle name="Normal 5 2 5 2 2" xfId="9390"/>
    <cellStyle name="Normal 5 2 5 2 3" xfId="9556"/>
    <cellStyle name="Normal 5 2 5 3" xfId="9310"/>
    <cellStyle name="Normal 5 2 5 4" xfId="9476"/>
    <cellStyle name="Normal 5 2 6" xfId="1591"/>
    <cellStyle name="Normal 5 3" xfId="297"/>
    <cellStyle name="Normal 5 3 2" xfId="2922"/>
    <cellStyle name="Normal 5 3 2 2" xfId="4630"/>
    <cellStyle name="Normal 5 3 2 2 2" xfId="7866"/>
    <cellStyle name="Normal 5 3 2 3" xfId="7865"/>
    <cellStyle name="Normal 5 3 3" xfId="7864"/>
    <cellStyle name="Normal 5 3 4" xfId="2923"/>
    <cellStyle name="Normal 5 4" xfId="5918"/>
    <cellStyle name="Normal 5 5" xfId="9135"/>
    <cellStyle name="Normal 5 5 2" xfId="9217"/>
    <cellStyle name="Normal 5 5 2 2" xfId="9389"/>
    <cellStyle name="Normal 5 5 2 3" xfId="9555"/>
    <cellStyle name="Normal 5 5 3" xfId="9309"/>
    <cellStyle name="Normal 5 5 4" xfId="9475"/>
    <cellStyle name="Normal 5 6" xfId="1590"/>
    <cellStyle name="Normal 6" xfId="298"/>
    <cellStyle name="Normal 6 2" xfId="299"/>
    <cellStyle name="Normal 6 2 2" xfId="300"/>
    <cellStyle name="Normal 6 2 3" xfId="6943"/>
    <cellStyle name="Normal 6 3" xfId="301"/>
    <cellStyle name="Normal 6 4" xfId="2654"/>
    <cellStyle name="Normal 7" xfId="302"/>
    <cellStyle name="Normal 7 2" xfId="303"/>
    <cellStyle name="Normal 7 2 2" xfId="304"/>
    <cellStyle name="Normal 7 2 2 2" xfId="305"/>
    <cellStyle name="Normal 7 2 2 2 2" xfId="306"/>
    <cellStyle name="Normal 7 2 2 2 2 2" xfId="307"/>
    <cellStyle name="Normal 7 2 2 2 3" xfId="308"/>
    <cellStyle name="Normal 7 2 2 2 3 2" xfId="309"/>
    <cellStyle name="Normal 7 2 2 2 4" xfId="310"/>
    <cellStyle name="Normal 7 2 2 3" xfId="311"/>
    <cellStyle name="Normal 7 2 2 3 2" xfId="312"/>
    <cellStyle name="Normal 7 2 2 4" xfId="313"/>
    <cellStyle name="Normal 7 2 2 4 2" xfId="314"/>
    <cellStyle name="Normal 7 2 2 5" xfId="315"/>
    <cellStyle name="Normal 7 2 3" xfId="316"/>
    <cellStyle name="Normal 7 2 3 2" xfId="317"/>
    <cellStyle name="Normal 7 2 3 2 2" xfId="318"/>
    <cellStyle name="Normal 7 2 3 3" xfId="319"/>
    <cellStyle name="Normal 7 2 3 3 2" xfId="320"/>
    <cellStyle name="Normal 7 2 3 4" xfId="321"/>
    <cellStyle name="Normal 7 2 4" xfId="322"/>
    <cellStyle name="Normal 7 2 4 2" xfId="323"/>
    <cellStyle name="Normal 7 2 4 2 2" xfId="324"/>
    <cellStyle name="Normal 7 2 4 3" xfId="325"/>
    <cellStyle name="Normal 7 2 5" xfId="326"/>
    <cellStyle name="Normal 7 2 5 2" xfId="327"/>
    <cellStyle name="Normal 7 2 6" xfId="328"/>
    <cellStyle name="Normal 7 2 6 2" xfId="329"/>
    <cellStyle name="Normal 7 2 7" xfId="330"/>
    <cellStyle name="Normal 7 2 8" xfId="6948"/>
    <cellStyle name="Normal 7 3" xfId="331"/>
    <cellStyle name="Normal 7 3 2" xfId="332"/>
    <cellStyle name="Normal 7 3 2 2" xfId="333"/>
    <cellStyle name="Normal 7 3 2 2 2" xfId="334"/>
    <cellStyle name="Normal 7 3 2 3" xfId="335"/>
    <cellStyle name="Normal 7 3 2 3 2" xfId="336"/>
    <cellStyle name="Normal 7 3 2 4" xfId="337"/>
    <cellStyle name="Normal 7 3 3" xfId="338"/>
    <cellStyle name="Normal 7 3 3 2" xfId="339"/>
    <cellStyle name="Normal 7 3 4" xfId="340"/>
    <cellStyle name="Normal 7 3 4 2" xfId="341"/>
    <cellStyle name="Normal 7 3 5" xfId="342"/>
    <cellStyle name="Normal 7 4" xfId="343"/>
    <cellStyle name="Normal 7 4 2" xfId="344"/>
    <cellStyle name="Normal 7 4 2 2" xfId="345"/>
    <cellStyle name="Normal 7 4 2 2 2" xfId="346"/>
    <cellStyle name="Normal 7 4 2 3" xfId="347"/>
    <cellStyle name="Normal 7 4 3" xfId="348"/>
    <cellStyle name="Normal 7 4 3 2" xfId="349"/>
    <cellStyle name="Normal 7 4 4" xfId="350"/>
    <cellStyle name="Normal 7 5" xfId="351"/>
    <cellStyle name="Normal 7 5 2" xfId="352"/>
    <cellStyle name="Normal 7 5 2 2" xfId="353"/>
    <cellStyle name="Normal 7 5 3" xfId="354"/>
    <cellStyle name="Normal 7 5 3 2" xfId="355"/>
    <cellStyle name="Normal 7 5 4" xfId="356"/>
    <cellStyle name="Normal 7 6" xfId="357"/>
    <cellStyle name="Normal 7 6 2" xfId="358"/>
    <cellStyle name="Normal 7 6 2 2" xfId="359"/>
    <cellStyle name="Normal 7 6 3" xfId="360"/>
    <cellStyle name="Normal 7 7" xfId="361"/>
    <cellStyle name="Normal 7 7 2" xfId="362"/>
    <cellStyle name="Normal 7 8" xfId="363"/>
    <cellStyle name="Normal 7 9" xfId="2661"/>
    <cellStyle name="Normal 8" xfId="2706"/>
    <cellStyle name="Normal 8 2" xfId="6992"/>
    <cellStyle name="Normal 9" xfId="2709"/>
    <cellStyle name="Normal 9 2" xfId="6995"/>
    <cellStyle name="Normal_0909礼来RFI" xfId="9576"/>
    <cellStyle name="Normal_Sheet1" xfId="1"/>
    <cellStyle name="Normal_Sheet1 2" xfId="140"/>
    <cellStyle name="Percent 2" xfId="364"/>
    <cellStyle name="Percent 2 2" xfId="365"/>
    <cellStyle name="Percent 2 2 2" xfId="366"/>
    <cellStyle name="Percent 2 3" xfId="367"/>
    <cellStyle name="Style 1" xfId="2"/>
    <cellStyle name="Style 1 2" xfId="105"/>
    <cellStyle name="Style 1 2 2" xfId="606"/>
    <cellStyle name="Style 1 2 2 2" xfId="7016"/>
    <cellStyle name="Style 1 2 3" xfId="2727"/>
    <cellStyle name="Style 1 2 4" xfId="696"/>
    <cellStyle name="Style 1 2 5" xfId="369"/>
    <cellStyle name="Style 1 3" xfId="39"/>
    <cellStyle name="Style 1 3 2" xfId="5921"/>
    <cellStyle name="Style 1 3 3" xfId="560"/>
    <cellStyle name="Style 1 4" xfId="534"/>
    <cellStyle name="Style 1 4 2" xfId="1593"/>
    <cellStyle name="Style 1 5" xfId="653"/>
    <cellStyle name="Style 1 6" xfId="9570"/>
    <cellStyle name="Style 1 7" xfId="368"/>
    <cellStyle name="百分比" xfId="27" builtinId="5"/>
    <cellStyle name="百分比 10" xfId="9129"/>
    <cellStyle name="百分比 11" xfId="9223"/>
    <cellStyle name="百分比 12" xfId="9127"/>
    <cellStyle name="百分比 13" xfId="179"/>
    <cellStyle name="百分比 2" xfId="30"/>
    <cellStyle name="百分比 2 2" xfId="663"/>
    <cellStyle name="百分比 2 2 2" xfId="2920"/>
    <cellStyle name="百分比 2 2 2 2" xfId="4631"/>
    <cellStyle name="百分比 2 2 3" xfId="5007"/>
    <cellStyle name="百分比 2 2 4" xfId="2921"/>
    <cellStyle name="百分比 2 2 5" xfId="2657"/>
    <cellStyle name="百分比 2 3" xfId="707"/>
    <cellStyle name="百分比 2 3 2" xfId="2919"/>
    <cellStyle name="百分比 2 4" xfId="1594"/>
    <cellStyle name="百分比 3" xfId="57"/>
    <cellStyle name="百分比 3 2" xfId="154"/>
    <cellStyle name="百分比 3 2 2" xfId="4632"/>
    <cellStyle name="百分比 3 2 3" xfId="693"/>
    <cellStyle name="百分比 3 3" xfId="2918"/>
    <cellStyle name="百分比 3 4" xfId="9143"/>
    <cellStyle name="百分比 3 4 2" xfId="9315"/>
    <cellStyle name="百分比 3 4 3" xfId="9481"/>
    <cellStyle name="百分比 3 5" xfId="2729"/>
    <cellStyle name="百分比 3 5 2" xfId="9235"/>
    <cellStyle name="百分比 3 5 3" xfId="9401"/>
    <cellStyle name="百分比 3 6" xfId="673"/>
    <cellStyle name="百分比 3 7" xfId="669"/>
    <cellStyle name="百分比 4" xfId="155"/>
    <cellStyle name="百分比 4 2" xfId="5049"/>
    <cellStyle name="百分比 4 2 2" xfId="9164"/>
    <cellStyle name="百分比 4 2 2 2" xfId="9336"/>
    <cellStyle name="百分比 4 2 2 3" xfId="9502"/>
    <cellStyle name="百分比 4 2 3" xfId="9256"/>
    <cellStyle name="百分比 4 2 4" xfId="9422"/>
    <cellStyle name="百分比 4 3" xfId="5062"/>
    <cellStyle name="百分比 4 3 2" xfId="9176"/>
    <cellStyle name="百分比 4 3 2 2" xfId="9348"/>
    <cellStyle name="百分比 4 3 2 3" xfId="9514"/>
    <cellStyle name="百分比 4 3 3" xfId="9268"/>
    <cellStyle name="百分比 4 3 4" xfId="9434"/>
    <cellStyle name="百分比 4 4" xfId="7867"/>
    <cellStyle name="百分比 4 4 2" xfId="9192"/>
    <cellStyle name="百分比 4 4 2 2" xfId="9364"/>
    <cellStyle name="百分比 4 4 2 3" xfId="9530"/>
    <cellStyle name="百分比 4 4 3" xfId="9284"/>
    <cellStyle name="百分比 4 4 4" xfId="9450"/>
    <cellStyle name="百分比 4 5" xfId="9117"/>
    <cellStyle name="百分比 4 5 2" xfId="9207"/>
    <cellStyle name="百分比 4 5 2 2" xfId="9379"/>
    <cellStyle name="百分比 4 5 2 3" xfId="9545"/>
    <cellStyle name="百分比 4 5 3" xfId="9299"/>
    <cellStyle name="百分比 4 5 4" xfId="9465"/>
    <cellStyle name="百分比 4 6" xfId="5038"/>
    <cellStyle name="百分比 4 7" xfId="674"/>
    <cellStyle name="百分比 4 8" xfId="551"/>
    <cellStyle name="百分比 5" xfId="175"/>
    <cellStyle name="百分比 5 2" xfId="9158"/>
    <cellStyle name="百分比 5 2 2" xfId="9330"/>
    <cellStyle name="百分比 5 2 3" xfId="9496"/>
    <cellStyle name="百分比 5 3" xfId="9250"/>
    <cellStyle name="百分比 5 4" xfId="9416"/>
    <cellStyle name="百分比 5 5" xfId="5043"/>
    <cellStyle name="百分比 6" xfId="5056"/>
    <cellStyle name="百分比 6 2" xfId="9170"/>
    <cellStyle name="百分比 6 2 2" xfId="9342"/>
    <cellStyle name="百分比 6 2 3" xfId="9508"/>
    <cellStyle name="百分比 6 3" xfId="9262"/>
    <cellStyle name="百分比 6 4" xfId="9428"/>
    <cellStyle name="百分比 7" xfId="5071"/>
    <cellStyle name="百分比 7 2" xfId="9185"/>
    <cellStyle name="百分比 7 2 2" xfId="9357"/>
    <cellStyle name="百分比 7 2 3" xfId="9523"/>
    <cellStyle name="百分比 7 3" xfId="9277"/>
    <cellStyle name="百分比 7 4" xfId="9443"/>
    <cellStyle name="百分比 8" xfId="7018"/>
    <cellStyle name="百分比 8 2" xfId="9189"/>
    <cellStyle name="百分比 8 2 2" xfId="9361"/>
    <cellStyle name="百分比 8 2 3" xfId="9527"/>
    <cellStyle name="百分比 8 3" xfId="9281"/>
    <cellStyle name="百分比 8 4" xfId="9447"/>
    <cellStyle name="百分比 9" xfId="9114"/>
    <cellStyle name="百分比 9 2" xfId="9204"/>
    <cellStyle name="百分比 9 2 2" xfId="9376"/>
    <cellStyle name="百分比 9 2 3" xfId="9542"/>
    <cellStyle name="百分比 9 3" xfId="9296"/>
    <cellStyle name="百分比 9 4" xfId="9462"/>
    <cellStyle name="标题 1 10" xfId="1595"/>
    <cellStyle name="标题 1 10 2" xfId="2917"/>
    <cellStyle name="标题 1 10 2 2" xfId="2916"/>
    <cellStyle name="标题 1 10 2 2 2" xfId="7869"/>
    <cellStyle name="标题 1 10 2 3" xfId="7868"/>
    <cellStyle name="标题 1 10 3" xfId="5922"/>
    <cellStyle name="标题 1 11" xfId="1596"/>
    <cellStyle name="标题 1 11 2" xfId="3685"/>
    <cellStyle name="标题 1 11 2 2" xfId="2915"/>
    <cellStyle name="标题 1 11 2 2 2" xfId="7871"/>
    <cellStyle name="标题 1 11 2 3" xfId="7870"/>
    <cellStyle name="标题 1 11 3" xfId="5923"/>
    <cellStyle name="标题 1 12" xfId="1597"/>
    <cellStyle name="标题 1 12 2" xfId="2914"/>
    <cellStyle name="标题 1 12 2 2" xfId="2913"/>
    <cellStyle name="标题 1 12 2 2 2" xfId="7873"/>
    <cellStyle name="标题 1 12 2 3" xfId="7872"/>
    <cellStyle name="标题 1 12 3" xfId="5924"/>
    <cellStyle name="标题 1 13" xfId="1598"/>
    <cellStyle name="标题 1 13 2" xfId="2912"/>
    <cellStyle name="标题 1 13 2 2" xfId="2911"/>
    <cellStyle name="标题 1 13 2 2 2" xfId="7875"/>
    <cellStyle name="标题 1 13 2 3" xfId="7874"/>
    <cellStyle name="标题 1 13 3" xfId="5925"/>
    <cellStyle name="标题 1 14" xfId="1599"/>
    <cellStyle name="标题 1 14 2" xfId="2910"/>
    <cellStyle name="标题 1 14 2 2" xfId="2909"/>
    <cellStyle name="标题 1 14 2 2 2" xfId="7877"/>
    <cellStyle name="标题 1 14 2 3" xfId="7876"/>
    <cellStyle name="标题 1 14 3" xfId="5926"/>
    <cellStyle name="标题 1 15" xfId="1600"/>
    <cellStyle name="标题 1 15 2" xfId="2908"/>
    <cellStyle name="标题 1 15 2 2" xfId="2907"/>
    <cellStyle name="标题 1 15 2 2 2" xfId="7879"/>
    <cellStyle name="标题 1 15 2 3" xfId="7878"/>
    <cellStyle name="标题 1 15 3" xfId="5927"/>
    <cellStyle name="标题 1 16" xfId="1601"/>
    <cellStyle name="标题 1 16 2" xfId="2906"/>
    <cellStyle name="标题 1 16 2 2" xfId="2905"/>
    <cellStyle name="标题 1 16 2 2 2" xfId="7881"/>
    <cellStyle name="标题 1 16 2 3" xfId="7880"/>
    <cellStyle name="标题 1 16 3" xfId="5928"/>
    <cellStyle name="标题 1 17" xfId="1602"/>
    <cellStyle name="标题 1 17 2" xfId="2904"/>
    <cellStyle name="标题 1 17 2 2" xfId="2903"/>
    <cellStyle name="标题 1 17 2 2 2" xfId="7883"/>
    <cellStyle name="标题 1 17 2 3" xfId="7882"/>
    <cellStyle name="标题 1 17 3" xfId="5929"/>
    <cellStyle name="标题 1 18" xfId="1603"/>
    <cellStyle name="标题 1 18 2" xfId="5930"/>
    <cellStyle name="标题 1 19" xfId="1604"/>
    <cellStyle name="标题 1 19 2" xfId="5931"/>
    <cellStyle name="标题 1 2" xfId="370"/>
    <cellStyle name="标题 1 2 2" xfId="2902"/>
    <cellStyle name="标题 1 2 2 2" xfId="2901"/>
    <cellStyle name="标题 1 2 2 2 2" xfId="7885"/>
    <cellStyle name="标题 1 2 2 3" xfId="7884"/>
    <cellStyle name="标题 1 2 3" xfId="5932"/>
    <cellStyle name="标题 1 2 4" xfId="1605"/>
    <cellStyle name="标题 1 20" xfId="1606"/>
    <cellStyle name="标题 1 20 2" xfId="5933"/>
    <cellStyle name="标题 1 21" xfId="1607"/>
    <cellStyle name="标题 1 21 2" xfId="5934"/>
    <cellStyle name="标题 1 22" xfId="1608"/>
    <cellStyle name="标题 1 22 2" xfId="5935"/>
    <cellStyle name="标题 1 23" xfId="1609"/>
    <cellStyle name="标题 1 23 2" xfId="5936"/>
    <cellStyle name="标题 1 24" xfId="1610"/>
    <cellStyle name="标题 1 24 2" xfId="5937"/>
    <cellStyle name="标题 1 25" xfId="1611"/>
    <cellStyle name="标题 1 25 2" xfId="5938"/>
    <cellStyle name="标题 1 26" xfId="1612"/>
    <cellStyle name="标题 1 26 2" xfId="5939"/>
    <cellStyle name="标题 1 27" xfId="1613"/>
    <cellStyle name="标题 1 27 2" xfId="5940"/>
    <cellStyle name="标题 1 28" xfId="1614"/>
    <cellStyle name="标题 1 28 2" xfId="5941"/>
    <cellStyle name="标题 1 29" xfId="1615"/>
    <cellStyle name="标题 1 29 2" xfId="5942"/>
    <cellStyle name="标题 1 3" xfId="1616"/>
    <cellStyle name="标题 1 3 2" xfId="2900"/>
    <cellStyle name="标题 1 3 2 2" xfId="2899"/>
    <cellStyle name="标题 1 3 2 2 2" xfId="7887"/>
    <cellStyle name="标题 1 3 2 3" xfId="7886"/>
    <cellStyle name="标题 1 3 3" xfId="5943"/>
    <cellStyle name="标题 1 30" xfId="1617"/>
    <cellStyle name="标题 1 30 2" xfId="5944"/>
    <cellStyle name="标题 1 31" xfId="1618"/>
    <cellStyle name="标题 1 31 2" xfId="5945"/>
    <cellStyle name="标题 1 32" xfId="1619"/>
    <cellStyle name="标题 1 32 2" xfId="5946"/>
    <cellStyle name="标题 1 33" xfId="1620"/>
    <cellStyle name="标题 1 33 2" xfId="5947"/>
    <cellStyle name="标题 1 34" xfId="1621"/>
    <cellStyle name="标题 1 34 2" xfId="5948"/>
    <cellStyle name="标题 1 35" xfId="1622"/>
    <cellStyle name="标题 1 35 2" xfId="5949"/>
    <cellStyle name="标题 1 36" xfId="1623"/>
    <cellStyle name="标题 1 36 2" xfId="5950"/>
    <cellStyle name="标题 1 37" xfId="1624"/>
    <cellStyle name="标题 1 37 2" xfId="5951"/>
    <cellStyle name="标题 1 38" xfId="1625"/>
    <cellStyle name="标题 1 38 2" xfId="5952"/>
    <cellStyle name="标题 1 39" xfId="1626"/>
    <cellStyle name="标题 1 39 2" xfId="2897"/>
    <cellStyle name="标题 1 39 2 2" xfId="7888"/>
    <cellStyle name="标题 1 39 3" xfId="4895"/>
    <cellStyle name="标题 1 39 3 2" xfId="7889"/>
    <cellStyle name="标题 1 39 4" xfId="2898"/>
    <cellStyle name="标题 1 39 5" xfId="5953"/>
    <cellStyle name="标题 1 4" xfId="1627"/>
    <cellStyle name="标题 1 4 2" xfId="2896"/>
    <cellStyle name="标题 1 4 2 2" xfId="2895"/>
    <cellStyle name="标题 1 4 2 2 2" xfId="7891"/>
    <cellStyle name="标题 1 4 2 3" xfId="7890"/>
    <cellStyle name="标题 1 4 3" xfId="5954"/>
    <cellStyle name="标题 1 40" xfId="1628"/>
    <cellStyle name="标题 1 40 2" xfId="2894"/>
    <cellStyle name="标题 1 40 2 2" xfId="2893"/>
    <cellStyle name="标题 1 40 2 2 2" xfId="7893"/>
    <cellStyle name="标题 1 40 2 3" xfId="7892"/>
    <cellStyle name="标题 1 40 3" xfId="5955"/>
    <cellStyle name="标题 1 41" xfId="1629"/>
    <cellStyle name="标题 1 41 2" xfId="2892"/>
    <cellStyle name="标题 1 41 2 2" xfId="2891"/>
    <cellStyle name="标题 1 41 2 2 2" xfId="7895"/>
    <cellStyle name="标题 1 41 2 3" xfId="7894"/>
    <cellStyle name="标题 1 41 3" xfId="5956"/>
    <cellStyle name="标题 1 42" xfId="2692"/>
    <cellStyle name="标题 1 42 2" xfId="6978"/>
    <cellStyle name="标题 1 5" xfId="1630"/>
    <cellStyle name="标题 1 5 2" xfId="2890"/>
    <cellStyle name="标题 1 5 2 2" xfId="2889"/>
    <cellStyle name="标题 1 5 2 2 2" xfId="7897"/>
    <cellStyle name="标题 1 5 2 3" xfId="7896"/>
    <cellStyle name="标题 1 5 3" xfId="5957"/>
    <cellStyle name="标题 1 6" xfId="1631"/>
    <cellStyle name="标题 1 6 2" xfId="2888"/>
    <cellStyle name="标题 1 6 2 2" xfId="2887"/>
    <cellStyle name="标题 1 6 2 2 2" xfId="7899"/>
    <cellStyle name="标题 1 6 2 3" xfId="7898"/>
    <cellStyle name="标题 1 6 3" xfId="5958"/>
    <cellStyle name="标题 1 7" xfId="1632"/>
    <cellStyle name="标题 1 7 2" xfId="2886"/>
    <cellStyle name="标题 1 7 2 2" xfId="2885"/>
    <cellStyle name="标题 1 7 2 2 2" xfId="7901"/>
    <cellStyle name="标题 1 7 2 3" xfId="7900"/>
    <cellStyle name="标题 1 7 3" xfId="5959"/>
    <cellStyle name="标题 1 8" xfId="1633"/>
    <cellStyle name="标题 1 8 2" xfId="2884"/>
    <cellStyle name="标题 1 8 2 2" xfId="2883"/>
    <cellStyle name="标题 1 8 2 2 2" xfId="7903"/>
    <cellStyle name="标题 1 8 2 3" xfId="7902"/>
    <cellStyle name="标题 1 8 3" xfId="5960"/>
    <cellStyle name="标题 1 9" xfId="1634"/>
    <cellStyle name="标题 1 9 2" xfId="2882"/>
    <cellStyle name="标题 1 9 2 2" xfId="2881"/>
    <cellStyle name="标题 1 9 2 2 2" xfId="7905"/>
    <cellStyle name="标题 1 9 2 3" xfId="7904"/>
    <cellStyle name="标题 1 9 3" xfId="5961"/>
    <cellStyle name="标题 10" xfId="1635"/>
    <cellStyle name="标题 10 2" xfId="2880"/>
    <cellStyle name="标题 10 2 2" xfId="2879"/>
    <cellStyle name="标题 10 2 2 2" xfId="7907"/>
    <cellStyle name="标题 10 2 3" xfId="7906"/>
    <cellStyle name="标题 10 3" xfId="5962"/>
    <cellStyle name="标题 11" xfId="1636"/>
    <cellStyle name="标题 11 2" xfId="2878"/>
    <cellStyle name="标题 11 2 2" xfId="2877"/>
    <cellStyle name="标题 11 2 2 2" xfId="7909"/>
    <cellStyle name="标题 11 2 3" xfId="7908"/>
    <cellStyle name="标题 11 3" xfId="5963"/>
    <cellStyle name="标题 12" xfId="1637"/>
    <cellStyle name="标题 12 2" xfId="2876"/>
    <cellStyle name="标题 12 2 2" xfId="2875"/>
    <cellStyle name="标题 12 2 2 2" xfId="7911"/>
    <cellStyle name="标题 12 2 3" xfId="7910"/>
    <cellStyle name="标题 12 3" xfId="5964"/>
    <cellStyle name="标题 13" xfId="1638"/>
    <cellStyle name="标题 13 2" xfId="3682"/>
    <cellStyle name="标题 13 2 2" xfId="2874"/>
    <cellStyle name="标题 13 2 2 2" xfId="7913"/>
    <cellStyle name="标题 13 2 3" xfId="7912"/>
    <cellStyle name="标题 13 3" xfId="5965"/>
    <cellStyle name="标题 14" xfId="1639"/>
    <cellStyle name="标题 14 2" xfId="2873"/>
    <cellStyle name="标题 14 2 2" xfId="2872"/>
    <cellStyle name="标题 14 2 2 2" xfId="7915"/>
    <cellStyle name="标题 14 2 3" xfId="7914"/>
    <cellStyle name="标题 14 3" xfId="5966"/>
    <cellStyle name="标题 15" xfId="1640"/>
    <cellStyle name="标题 15 2" xfId="2871"/>
    <cellStyle name="标题 15 2 2" xfId="2870"/>
    <cellStyle name="标题 15 2 2 2" xfId="7917"/>
    <cellStyle name="标题 15 2 3" xfId="7916"/>
    <cellStyle name="标题 15 3" xfId="5967"/>
    <cellStyle name="标题 16" xfId="1641"/>
    <cellStyle name="标题 16 2" xfId="2869"/>
    <cellStyle name="标题 16 2 2" xfId="2868"/>
    <cellStyle name="标题 16 2 2 2" xfId="7919"/>
    <cellStyle name="标题 16 2 3" xfId="7918"/>
    <cellStyle name="标题 16 3" xfId="5968"/>
    <cellStyle name="标题 17" xfId="1642"/>
    <cellStyle name="标题 17 2" xfId="2867"/>
    <cellStyle name="标题 17 2 2" xfId="2866"/>
    <cellStyle name="标题 17 2 2 2" xfId="7921"/>
    <cellStyle name="标题 17 2 3" xfId="7920"/>
    <cellStyle name="标题 17 3" xfId="5969"/>
    <cellStyle name="标题 18" xfId="1643"/>
    <cellStyle name="标题 18 2" xfId="2865"/>
    <cellStyle name="标题 18 2 2" xfId="2864"/>
    <cellStyle name="标题 18 2 2 2" xfId="7923"/>
    <cellStyle name="标题 18 2 3" xfId="7922"/>
    <cellStyle name="标题 18 3" xfId="5970"/>
    <cellStyle name="标题 19" xfId="1644"/>
    <cellStyle name="标题 19 2" xfId="2863"/>
    <cellStyle name="标题 19 2 2" xfId="2862"/>
    <cellStyle name="标题 19 2 2 2" xfId="7925"/>
    <cellStyle name="标题 19 2 3" xfId="7924"/>
    <cellStyle name="标题 19 3" xfId="5971"/>
    <cellStyle name="标题 2 10" xfId="1645"/>
    <cellStyle name="标题 2 10 2" xfId="2861"/>
    <cellStyle name="标题 2 10 2 2" xfId="2860"/>
    <cellStyle name="标题 2 10 2 2 2" xfId="7927"/>
    <cellStyle name="标题 2 10 2 3" xfId="7926"/>
    <cellStyle name="标题 2 10 3" xfId="5972"/>
    <cellStyle name="标题 2 11" xfId="1646"/>
    <cellStyle name="标题 2 11 2" xfId="2859"/>
    <cellStyle name="标题 2 11 2 2" xfId="2858"/>
    <cellStyle name="标题 2 11 2 2 2" xfId="7929"/>
    <cellStyle name="标题 2 11 2 3" xfId="7928"/>
    <cellStyle name="标题 2 11 3" xfId="5973"/>
    <cellStyle name="标题 2 12" xfId="1647"/>
    <cellStyle name="标题 2 12 2" xfId="2857"/>
    <cellStyle name="标题 2 12 2 2" xfId="2856"/>
    <cellStyle name="标题 2 12 2 2 2" xfId="7931"/>
    <cellStyle name="标题 2 12 2 3" xfId="7930"/>
    <cellStyle name="标题 2 12 3" xfId="5974"/>
    <cellStyle name="标题 2 13" xfId="1648"/>
    <cellStyle name="标题 2 13 2" xfId="2855"/>
    <cellStyle name="标题 2 13 2 2" xfId="2854"/>
    <cellStyle name="标题 2 13 2 2 2" xfId="7933"/>
    <cellStyle name="标题 2 13 2 3" xfId="7932"/>
    <cellStyle name="标题 2 13 3" xfId="5975"/>
    <cellStyle name="标题 2 14" xfId="1649"/>
    <cellStyle name="标题 2 14 2" xfId="2853"/>
    <cellStyle name="标题 2 14 2 2" xfId="2852"/>
    <cellStyle name="标题 2 14 2 2 2" xfId="7935"/>
    <cellStyle name="标题 2 14 2 3" xfId="7934"/>
    <cellStyle name="标题 2 14 3" xfId="5976"/>
    <cellStyle name="标题 2 15" xfId="1650"/>
    <cellStyle name="标题 2 15 2" xfId="2851"/>
    <cellStyle name="标题 2 15 2 2" xfId="2850"/>
    <cellStyle name="标题 2 15 2 2 2" xfId="7937"/>
    <cellStyle name="标题 2 15 2 3" xfId="7936"/>
    <cellStyle name="标题 2 15 3" xfId="5977"/>
    <cellStyle name="标题 2 16" xfId="1651"/>
    <cellStyle name="标题 2 16 2" xfId="2849"/>
    <cellStyle name="标题 2 16 2 2" xfId="2848"/>
    <cellStyle name="标题 2 16 2 2 2" xfId="7939"/>
    <cellStyle name="标题 2 16 2 3" xfId="7938"/>
    <cellStyle name="标题 2 16 3" xfId="5978"/>
    <cellStyle name="标题 2 17" xfId="1652"/>
    <cellStyle name="标题 2 17 2" xfId="2847"/>
    <cellStyle name="标题 2 17 2 2" xfId="2846"/>
    <cellStyle name="标题 2 17 2 2 2" xfId="7941"/>
    <cellStyle name="标题 2 17 2 3" xfId="7940"/>
    <cellStyle name="标题 2 17 3" xfId="5979"/>
    <cellStyle name="标题 2 18" xfId="1653"/>
    <cellStyle name="标题 2 18 2" xfId="5980"/>
    <cellStyle name="标题 2 19" xfId="1654"/>
    <cellStyle name="标题 2 19 2" xfId="5981"/>
    <cellStyle name="标题 2 2" xfId="371"/>
    <cellStyle name="标题 2 2 2" xfId="2845"/>
    <cellStyle name="标题 2 2 2 2" xfId="2844"/>
    <cellStyle name="标题 2 2 2 2 2" xfId="7943"/>
    <cellStyle name="标题 2 2 2 3" xfId="7942"/>
    <cellStyle name="标题 2 2 3" xfId="5982"/>
    <cellStyle name="标题 2 2 4" xfId="1655"/>
    <cellStyle name="标题 2 20" xfId="1656"/>
    <cellStyle name="标题 2 20 2" xfId="5983"/>
    <cellStyle name="标题 2 21" xfId="1657"/>
    <cellStyle name="标题 2 21 2" xfId="5984"/>
    <cellStyle name="标题 2 22" xfId="1658"/>
    <cellStyle name="标题 2 22 2" xfId="5985"/>
    <cellStyle name="标题 2 23" xfId="1659"/>
    <cellStyle name="标题 2 23 2" xfId="5986"/>
    <cellStyle name="标题 2 24" xfId="1660"/>
    <cellStyle name="标题 2 24 2" xfId="5987"/>
    <cellStyle name="标题 2 25" xfId="1661"/>
    <cellStyle name="标题 2 25 2" xfId="5988"/>
    <cellStyle name="标题 2 26" xfId="1662"/>
    <cellStyle name="标题 2 26 2" xfId="5989"/>
    <cellStyle name="标题 2 27" xfId="1663"/>
    <cellStyle name="标题 2 27 2" xfId="5990"/>
    <cellStyle name="标题 2 28" xfId="1664"/>
    <cellStyle name="标题 2 28 2" xfId="5991"/>
    <cellStyle name="标题 2 29" xfId="1665"/>
    <cellStyle name="标题 2 29 2" xfId="5992"/>
    <cellStyle name="标题 2 3" xfId="1666"/>
    <cellStyle name="标题 2 3 2" xfId="2843"/>
    <cellStyle name="标题 2 3 2 2" xfId="2842"/>
    <cellStyle name="标题 2 3 2 2 2" xfId="7945"/>
    <cellStyle name="标题 2 3 2 3" xfId="7944"/>
    <cellStyle name="标题 2 3 3" xfId="5993"/>
    <cellStyle name="标题 2 30" xfId="1667"/>
    <cellStyle name="标题 2 30 2" xfId="5994"/>
    <cellStyle name="标题 2 31" xfId="1668"/>
    <cellStyle name="标题 2 31 2" xfId="5995"/>
    <cellStyle name="标题 2 32" xfId="1669"/>
    <cellStyle name="标题 2 32 2" xfId="5996"/>
    <cellStyle name="标题 2 33" xfId="1670"/>
    <cellStyle name="标题 2 33 2" xfId="5997"/>
    <cellStyle name="标题 2 34" xfId="1671"/>
    <cellStyle name="标题 2 34 2" xfId="5998"/>
    <cellStyle name="标题 2 35" xfId="1672"/>
    <cellStyle name="标题 2 35 2" xfId="5999"/>
    <cellStyle name="标题 2 36" xfId="1673"/>
    <cellStyle name="标题 2 36 2" xfId="6000"/>
    <cellStyle name="标题 2 37" xfId="1674"/>
    <cellStyle name="标题 2 37 2" xfId="6001"/>
    <cellStyle name="标题 2 38" xfId="1675"/>
    <cellStyle name="标题 2 38 2" xfId="6002"/>
    <cellStyle name="标题 2 39" xfId="1676"/>
    <cellStyle name="标题 2 39 2" xfId="2840"/>
    <cellStyle name="标题 2 39 2 2" xfId="7946"/>
    <cellStyle name="标题 2 39 3" xfId="4896"/>
    <cellStyle name="标题 2 39 3 2" xfId="7947"/>
    <cellStyle name="标题 2 39 4" xfId="2841"/>
    <cellStyle name="标题 2 39 5" xfId="6003"/>
    <cellStyle name="标题 2 4" xfId="1677"/>
    <cellStyle name="标题 2 4 2" xfId="2839"/>
    <cellStyle name="标题 2 4 2 2" xfId="2838"/>
    <cellStyle name="标题 2 4 2 2 2" xfId="7949"/>
    <cellStyle name="标题 2 4 2 3" xfId="7948"/>
    <cellStyle name="标题 2 4 3" xfId="6004"/>
    <cellStyle name="标题 2 40" xfId="1678"/>
    <cellStyle name="标题 2 40 2" xfId="2837"/>
    <cellStyle name="标题 2 40 2 2" xfId="2836"/>
    <cellStyle name="标题 2 40 2 2 2" xfId="7951"/>
    <cellStyle name="标题 2 40 2 3" xfId="7950"/>
    <cellStyle name="标题 2 40 3" xfId="6005"/>
    <cellStyle name="标题 2 41" xfId="1679"/>
    <cellStyle name="标题 2 41 2" xfId="2835"/>
    <cellStyle name="标题 2 41 2 2" xfId="2834"/>
    <cellStyle name="标题 2 41 2 2 2" xfId="7953"/>
    <cellStyle name="标题 2 41 2 3" xfId="7952"/>
    <cellStyle name="标题 2 41 3" xfId="6006"/>
    <cellStyle name="标题 2 42" xfId="2693"/>
    <cellStyle name="标题 2 42 2" xfId="6979"/>
    <cellStyle name="标题 2 5" xfId="1680"/>
    <cellStyle name="标题 2 5 2" xfId="2833"/>
    <cellStyle name="标题 2 5 2 2" xfId="2832"/>
    <cellStyle name="标题 2 5 2 2 2" xfId="7955"/>
    <cellStyle name="标题 2 5 2 3" xfId="7954"/>
    <cellStyle name="标题 2 5 3" xfId="6007"/>
    <cellStyle name="标题 2 6" xfId="1681"/>
    <cellStyle name="标题 2 6 2" xfId="2831"/>
    <cellStyle name="标题 2 6 2 2" xfId="2830"/>
    <cellStyle name="标题 2 6 2 2 2" xfId="7957"/>
    <cellStyle name="标题 2 6 2 3" xfId="7956"/>
    <cellStyle name="标题 2 6 3" xfId="6008"/>
    <cellStyle name="标题 2 7" xfId="1682"/>
    <cellStyle name="标题 2 7 2" xfId="2829"/>
    <cellStyle name="标题 2 7 2 2" xfId="2828"/>
    <cellStyle name="标题 2 7 2 2 2" xfId="7959"/>
    <cellStyle name="标题 2 7 2 3" xfId="7958"/>
    <cellStyle name="标题 2 7 3" xfId="6009"/>
    <cellStyle name="标题 2 8" xfId="1683"/>
    <cellStyle name="标题 2 8 2" xfId="2827"/>
    <cellStyle name="标题 2 8 2 2" xfId="2826"/>
    <cellStyle name="标题 2 8 2 2 2" xfId="7961"/>
    <cellStyle name="标题 2 8 2 3" xfId="7960"/>
    <cellStyle name="标题 2 8 3" xfId="6010"/>
    <cellStyle name="标题 2 9" xfId="1684"/>
    <cellStyle name="标题 2 9 2" xfId="2825"/>
    <cellStyle name="标题 2 9 2 2" xfId="2824"/>
    <cellStyle name="标题 2 9 2 2 2" xfId="7963"/>
    <cellStyle name="标题 2 9 2 3" xfId="7962"/>
    <cellStyle name="标题 2 9 3" xfId="6011"/>
    <cellStyle name="标题 20" xfId="1685"/>
    <cellStyle name="标题 20 2" xfId="2823"/>
    <cellStyle name="标题 20 2 2" xfId="2822"/>
    <cellStyle name="标题 20 2 2 2" xfId="7965"/>
    <cellStyle name="标题 20 2 3" xfId="7964"/>
    <cellStyle name="标题 20 3" xfId="6012"/>
    <cellStyle name="标题 21" xfId="1686"/>
    <cellStyle name="标题 21 2" xfId="6013"/>
    <cellStyle name="标题 22" xfId="1687"/>
    <cellStyle name="标题 22 2" xfId="6014"/>
    <cellStyle name="标题 23" xfId="1688"/>
    <cellStyle name="标题 23 2" xfId="6015"/>
    <cellStyle name="标题 24" xfId="1689"/>
    <cellStyle name="标题 24 2" xfId="6016"/>
    <cellStyle name="标题 25" xfId="1690"/>
    <cellStyle name="标题 25 2" xfId="6017"/>
    <cellStyle name="标题 26" xfId="1691"/>
    <cellStyle name="标题 26 2" xfId="6018"/>
    <cellStyle name="标题 27" xfId="1692"/>
    <cellStyle name="标题 27 2" xfId="6019"/>
    <cellStyle name="标题 28" xfId="1693"/>
    <cellStyle name="标题 28 2" xfId="6020"/>
    <cellStyle name="标题 29" xfId="1694"/>
    <cellStyle name="标题 29 2" xfId="6021"/>
    <cellStyle name="标题 3 2" xfId="372"/>
    <cellStyle name="标题 3 2 2" xfId="6022"/>
    <cellStyle name="标题 3 2 3" xfId="1695"/>
    <cellStyle name="标题 3 3" xfId="1696"/>
    <cellStyle name="标题 3 3 2" xfId="6023"/>
    <cellStyle name="标题 3 4" xfId="1697"/>
    <cellStyle name="标题 3 4 2" xfId="2820"/>
    <cellStyle name="标题 3 4 2 2" xfId="7966"/>
    <cellStyle name="标题 3 4 3" xfId="4897"/>
    <cellStyle name="标题 3 4 3 2" xfId="7967"/>
    <cellStyle name="标题 3 4 4" xfId="2821"/>
    <cellStyle name="标题 3 4 5" xfId="6024"/>
    <cellStyle name="标题 3 5" xfId="1698"/>
    <cellStyle name="标题 3 5 2" xfId="6025"/>
    <cellStyle name="标题 3 6" xfId="1699"/>
    <cellStyle name="标题 3 6 2" xfId="6026"/>
    <cellStyle name="标题 3 7" xfId="2683"/>
    <cellStyle name="标题 3 7 2" xfId="6969"/>
    <cellStyle name="标题 30" xfId="1700"/>
    <cellStyle name="标题 30 2" xfId="6027"/>
    <cellStyle name="标题 31" xfId="1701"/>
    <cellStyle name="标题 31 2" xfId="6028"/>
    <cellStyle name="标题 32" xfId="1702"/>
    <cellStyle name="标题 32 2" xfId="6029"/>
    <cellStyle name="标题 33" xfId="1703"/>
    <cellStyle name="标题 33 2" xfId="6030"/>
    <cellStyle name="标题 34" xfId="1704"/>
    <cellStyle name="标题 34 2" xfId="6031"/>
    <cellStyle name="标题 35" xfId="1705"/>
    <cellStyle name="标题 35 2" xfId="6032"/>
    <cellStyle name="标题 36" xfId="1706"/>
    <cellStyle name="标题 36 2" xfId="6033"/>
    <cellStyle name="标题 37" xfId="1707"/>
    <cellStyle name="标题 37 2" xfId="6034"/>
    <cellStyle name="标题 38" xfId="1708"/>
    <cellStyle name="标题 38 2" xfId="6035"/>
    <cellStyle name="标题 39" xfId="1709"/>
    <cellStyle name="标题 39 2" xfId="6036"/>
    <cellStyle name="标题 4 2" xfId="373"/>
    <cellStyle name="标题 4 2 2" xfId="6037"/>
    <cellStyle name="标题 4 2 3" xfId="1710"/>
    <cellStyle name="标题 4 3" xfId="1711"/>
    <cellStyle name="标题 4 3 2" xfId="6038"/>
    <cellStyle name="标题 4 4" xfId="1712"/>
    <cellStyle name="标题 4 4 2" xfId="2818"/>
    <cellStyle name="标题 4 4 2 2" xfId="7968"/>
    <cellStyle name="标题 4 4 3" xfId="4898"/>
    <cellStyle name="标题 4 4 3 2" xfId="7969"/>
    <cellStyle name="标题 4 4 4" xfId="2819"/>
    <cellStyle name="标题 4 4 5" xfId="6039"/>
    <cellStyle name="标题 4 5" xfId="1713"/>
    <cellStyle name="标题 4 5 2" xfId="6040"/>
    <cellStyle name="标题 4 6" xfId="1714"/>
    <cellStyle name="标题 4 6 2" xfId="6041"/>
    <cellStyle name="标题 4 7" xfId="2685"/>
    <cellStyle name="标题 4 7 2" xfId="6971"/>
    <cellStyle name="标题 40" xfId="1715"/>
    <cellStyle name="标题 40 2" xfId="6042"/>
    <cellStyle name="标题 41" xfId="1716"/>
    <cellStyle name="标题 41 2" xfId="6043"/>
    <cellStyle name="标题 42" xfId="1717"/>
    <cellStyle name="标题 42 2" xfId="2816"/>
    <cellStyle name="标题 42 2 2" xfId="7970"/>
    <cellStyle name="标题 42 3" xfId="4899"/>
    <cellStyle name="标题 42 3 2" xfId="7971"/>
    <cellStyle name="标题 42 4" xfId="2817"/>
    <cellStyle name="标题 42 5" xfId="6044"/>
    <cellStyle name="标题 43" xfId="1718"/>
    <cellStyle name="标题 43 2" xfId="2815"/>
    <cellStyle name="标题 43 2 2" xfId="2814"/>
    <cellStyle name="标题 43 2 2 2" xfId="7973"/>
    <cellStyle name="标题 43 2 3" xfId="7972"/>
    <cellStyle name="标题 43 3" xfId="6045"/>
    <cellStyle name="标题 44" xfId="1719"/>
    <cellStyle name="标题 44 2" xfId="2813"/>
    <cellStyle name="标题 44 2 2" xfId="2812"/>
    <cellStyle name="标题 44 2 2 2" xfId="7975"/>
    <cellStyle name="标题 44 2 3" xfId="7974"/>
    <cellStyle name="标题 44 3" xfId="6046"/>
    <cellStyle name="标题 45" xfId="2664"/>
    <cellStyle name="标题 45 2" xfId="6950"/>
    <cellStyle name="标题 5" xfId="374"/>
    <cellStyle name="标题 5 2" xfId="2811"/>
    <cellStyle name="标题 5 2 2" xfId="2810"/>
    <cellStyle name="标题 5 2 2 2" xfId="7977"/>
    <cellStyle name="标题 5 2 3" xfId="7976"/>
    <cellStyle name="标题 5 3" xfId="6047"/>
    <cellStyle name="标题 5 4" xfId="1720"/>
    <cellStyle name="标题 6" xfId="1721"/>
    <cellStyle name="标题 6 2" xfId="2809"/>
    <cellStyle name="标题 6 2 2" xfId="2808"/>
    <cellStyle name="标题 6 2 2 2" xfId="7979"/>
    <cellStyle name="标题 6 2 3" xfId="7978"/>
    <cellStyle name="标题 6 3" xfId="6048"/>
    <cellStyle name="标题 7" xfId="1722"/>
    <cellStyle name="标题 7 2" xfId="2807"/>
    <cellStyle name="标题 7 2 2" xfId="2806"/>
    <cellStyle name="标题 7 2 2 2" xfId="7981"/>
    <cellStyle name="标题 7 2 3" xfId="7980"/>
    <cellStyle name="标题 7 3" xfId="6049"/>
    <cellStyle name="标题 8" xfId="1723"/>
    <cellStyle name="标题 8 2" xfId="2805"/>
    <cellStyle name="标题 8 2 2" xfId="2804"/>
    <cellStyle name="标题 8 2 2 2" xfId="7983"/>
    <cellStyle name="标题 8 2 3" xfId="7982"/>
    <cellStyle name="标题 8 3" xfId="6050"/>
    <cellStyle name="标题 9" xfId="1724"/>
    <cellStyle name="标题 9 2" xfId="2803"/>
    <cellStyle name="标题 9 2 2" xfId="2802"/>
    <cellStyle name="标题 9 2 2 2" xfId="7985"/>
    <cellStyle name="标题 9 2 3" xfId="7984"/>
    <cellStyle name="标题 9 3" xfId="6051"/>
    <cellStyle name="差 2" xfId="375"/>
    <cellStyle name="差 2 2" xfId="6052"/>
    <cellStyle name="差 2 3" xfId="1725"/>
    <cellStyle name="差 3" xfId="1726"/>
    <cellStyle name="差 3 2" xfId="6053"/>
    <cellStyle name="差 4" xfId="1727"/>
    <cellStyle name="差 4 2" xfId="2800"/>
    <cellStyle name="差 4 2 2" xfId="7986"/>
    <cellStyle name="差 4 3" xfId="4900"/>
    <cellStyle name="差 4 3 2" xfId="7987"/>
    <cellStyle name="差 4 4" xfId="2801"/>
    <cellStyle name="差 4 5" xfId="6054"/>
    <cellStyle name="差 5" xfId="1728"/>
    <cellStyle name="差 5 2" xfId="6055"/>
    <cellStyle name="差 6" xfId="1729"/>
    <cellStyle name="差 6 2" xfId="6056"/>
    <cellStyle name="差 7" xfId="2678"/>
    <cellStyle name="差 7 2" xfId="6964"/>
    <cellStyle name="差_cost" xfId="1730"/>
    <cellStyle name="差_cost 2" xfId="6057"/>
    <cellStyle name="差_Sheet2" xfId="1731"/>
    <cellStyle name="差_Sheet2 2" xfId="3681"/>
    <cellStyle name="差_Sheet2 2 2" xfId="2799"/>
    <cellStyle name="差_Sheet2 2 2 2" xfId="7989"/>
    <cellStyle name="差_Sheet2 2 3" xfId="7988"/>
    <cellStyle name="差_Sheet2 3" xfId="6058"/>
    <cellStyle name="差_ThinkPad_Option" xfId="1732"/>
    <cellStyle name="差_ThinkPad_Option 2" xfId="6059"/>
    <cellStyle name="差_ThinkPadOption" xfId="1733"/>
    <cellStyle name="差_ThinkPadOption 2" xfId="6060"/>
    <cellStyle name="差_to issue" xfId="1734"/>
    <cellStyle name="差_to issue 2" xfId="6061"/>
    <cellStyle name="差_类别汇总 " xfId="1735"/>
    <cellStyle name="差_类别汇总  2" xfId="6062"/>
    <cellStyle name="常规" xfId="0" builtinId="0"/>
    <cellStyle name="常规 10" xfId="104"/>
    <cellStyle name="常规 10 10" xfId="9394"/>
    <cellStyle name="常规 10 11" xfId="699"/>
    <cellStyle name="常规 10 12" xfId="376"/>
    <cellStyle name="常规 10 2" xfId="377"/>
    <cellStyle name="常规 10 2 2" xfId="1737"/>
    <cellStyle name="常规 10 2 2 2" xfId="2797"/>
    <cellStyle name="常规 10 2 2 2 2" xfId="7990"/>
    <cellStyle name="常规 10 2 2 3" xfId="4901"/>
    <cellStyle name="常规 10 2 2 3 2" xfId="7991"/>
    <cellStyle name="常规 10 2 2 4" xfId="2798"/>
    <cellStyle name="常规 10 2 2 5" xfId="6064"/>
    <cellStyle name="常规 10 2 3" xfId="1738"/>
    <cellStyle name="常规 10 2 3 2" xfId="731"/>
    <cellStyle name="常规 10 2 3 2 2" xfId="2796"/>
    <cellStyle name="常规 10 2 3 2 2 2" xfId="4633"/>
    <cellStyle name="常规 10 2 3 2 2 2 2" xfId="7994"/>
    <cellStyle name="常规 10 2 3 2 2 3" xfId="7993"/>
    <cellStyle name="常规 10 2 3 2 3" xfId="7992"/>
    <cellStyle name="常规 10 2 3 3" xfId="6065"/>
    <cellStyle name="常规 10 2 4" xfId="2795"/>
    <cellStyle name="常规 10 2 4 2" xfId="2794"/>
    <cellStyle name="常规 10 2 4 2 2" xfId="4634"/>
    <cellStyle name="常规 10 2 4 2 2 2" xfId="7997"/>
    <cellStyle name="常规 10 2 4 2 3" xfId="7996"/>
    <cellStyle name="常规 10 2 4 3" xfId="7995"/>
    <cellStyle name="常规 10 2 5" xfId="6063"/>
    <cellStyle name="常规 10 2 6" xfId="1736"/>
    <cellStyle name="常规 10 3" xfId="605"/>
    <cellStyle name="常规 10 3 2" xfId="2792"/>
    <cellStyle name="常规 10 3 2 2" xfId="7998"/>
    <cellStyle name="常规 10 3 3" xfId="4902"/>
    <cellStyle name="常规 10 3 3 2" xfId="7999"/>
    <cellStyle name="常规 10 3 4" xfId="2793"/>
    <cellStyle name="常规 10 3 5" xfId="6066"/>
    <cellStyle name="常规 10 3 6" xfId="1739"/>
    <cellStyle name="常规 10 4" xfId="1740"/>
    <cellStyle name="常规 10 4 2" xfId="2791"/>
    <cellStyle name="常规 10 4 2 2" xfId="2790"/>
    <cellStyle name="常规 10 4 2 2 2" xfId="8001"/>
    <cellStyle name="常规 10 4 2 3" xfId="8000"/>
    <cellStyle name="常规 10 4 3" xfId="6067"/>
    <cellStyle name="常规 10 5" xfId="2789"/>
    <cellStyle name="常规 10 5 2" xfId="2788"/>
    <cellStyle name="常规 10 5 2 2" xfId="4635"/>
    <cellStyle name="常规 10 5 2 2 2" xfId="8004"/>
    <cellStyle name="常规 10 5 2 3" xfId="8003"/>
    <cellStyle name="常规 10 5 3" xfId="8002"/>
    <cellStyle name="常规 10 6" xfId="5075"/>
    <cellStyle name="常规 10 7" xfId="9130"/>
    <cellStyle name="常规 10 8" xfId="720"/>
    <cellStyle name="常规 10 9" xfId="9228"/>
    <cellStyle name="常规 100" xfId="5034"/>
    <cellStyle name="常规 100 2" xfId="5051"/>
    <cellStyle name="常规 100 2 2" xfId="9165"/>
    <cellStyle name="常规 100 2 2 2" xfId="9337"/>
    <cellStyle name="常规 100 2 2 3" xfId="9503"/>
    <cellStyle name="常规 100 2 3" xfId="9257"/>
    <cellStyle name="常规 100 2 4" xfId="9423"/>
    <cellStyle name="常规 100 3" xfId="5063"/>
    <cellStyle name="常规 100 3 2" xfId="9177"/>
    <cellStyle name="常规 100 3 2 2" xfId="9349"/>
    <cellStyle name="常规 100 3 2 3" xfId="9515"/>
    <cellStyle name="常规 100 3 3" xfId="9269"/>
    <cellStyle name="常规 100 3 4" xfId="9435"/>
    <cellStyle name="常规 100 4" xfId="8005"/>
    <cellStyle name="常规 100 4 2" xfId="9193"/>
    <cellStyle name="常规 100 4 2 2" xfId="9365"/>
    <cellStyle name="常规 100 4 2 3" xfId="9531"/>
    <cellStyle name="常规 100 4 3" xfId="9285"/>
    <cellStyle name="常规 100 4 4" xfId="9451"/>
    <cellStyle name="常规 100 5" xfId="9118"/>
    <cellStyle name="常规 100 5 2" xfId="9208"/>
    <cellStyle name="常规 100 5 2 2" xfId="9380"/>
    <cellStyle name="常规 100 5 2 3" xfId="9546"/>
    <cellStyle name="常规 100 5 3" xfId="9300"/>
    <cellStyle name="常规 100 5 4" xfId="9466"/>
    <cellStyle name="常规 100 6" xfId="9150"/>
    <cellStyle name="常规 100 6 2" xfId="9322"/>
    <cellStyle name="常规 100 6 3" xfId="9488"/>
    <cellStyle name="常规 100 7" xfId="9242"/>
    <cellStyle name="常规 100 8" xfId="9408"/>
    <cellStyle name="常规 101" xfId="5040"/>
    <cellStyle name="常规 101 2" xfId="5066"/>
    <cellStyle name="常规 101 2 2" xfId="9180"/>
    <cellStyle name="常规 101 2 2 2" xfId="9352"/>
    <cellStyle name="常规 101 2 2 3" xfId="9518"/>
    <cellStyle name="常规 101 2 3" xfId="9272"/>
    <cellStyle name="常规 101 2 4" xfId="9438"/>
    <cellStyle name="常规 101 3" xfId="8006"/>
    <cellStyle name="常规 101 3 2" xfId="9194"/>
    <cellStyle name="常规 101 3 2 2" xfId="9366"/>
    <cellStyle name="常规 101 3 2 3" xfId="9532"/>
    <cellStyle name="常规 101 3 3" xfId="9286"/>
    <cellStyle name="常规 101 3 4" xfId="9452"/>
    <cellStyle name="常规 101 4" xfId="9119"/>
    <cellStyle name="常规 101 4 2" xfId="9209"/>
    <cellStyle name="常规 101 4 2 2" xfId="9381"/>
    <cellStyle name="常规 101 4 2 3" xfId="9547"/>
    <cellStyle name="常规 101 4 3" xfId="9301"/>
    <cellStyle name="常规 101 4 4" xfId="9467"/>
    <cellStyle name="常规 101 5" xfId="9155"/>
    <cellStyle name="常规 101 5 2" xfId="9327"/>
    <cellStyle name="常规 101 5 3" xfId="9493"/>
    <cellStyle name="常规 101 6" xfId="9247"/>
    <cellStyle name="常规 101 7" xfId="9413"/>
    <cellStyle name="常规 102" xfId="5053"/>
    <cellStyle name="常规 102 2" xfId="9167"/>
    <cellStyle name="常规 102 2 2" xfId="9339"/>
    <cellStyle name="常规 102 2 3" xfId="9505"/>
    <cellStyle name="常规 102 3" xfId="9259"/>
    <cellStyle name="常规 102 4" xfId="9425"/>
    <cellStyle name="常规 103" xfId="5068"/>
    <cellStyle name="常规 103 2" xfId="9182"/>
    <cellStyle name="常规 103 2 2" xfId="9354"/>
    <cellStyle name="常规 103 2 3" xfId="9520"/>
    <cellStyle name="常规 103 3" xfId="9274"/>
    <cellStyle name="常规 103 4" xfId="9440"/>
    <cellStyle name="常规 104" xfId="5069"/>
    <cellStyle name="常规 104 2" xfId="9183"/>
    <cellStyle name="常规 104 2 2" xfId="9355"/>
    <cellStyle name="常规 104 2 3" xfId="9521"/>
    <cellStyle name="常规 104 3" xfId="9275"/>
    <cellStyle name="常规 104 4" xfId="9441"/>
    <cellStyle name="常规 105" xfId="5073"/>
    <cellStyle name="常规 105 2" xfId="9187"/>
    <cellStyle name="常规 105 2 2" xfId="9359"/>
    <cellStyle name="常规 105 2 3" xfId="9525"/>
    <cellStyle name="常规 105 3" xfId="9279"/>
    <cellStyle name="常规 105 4" xfId="9445"/>
    <cellStyle name="常规 106" xfId="9112"/>
    <cellStyle name="常规 106 2" xfId="9202"/>
    <cellStyle name="常规 106 2 2" xfId="9374"/>
    <cellStyle name="常规 106 2 3" xfId="9540"/>
    <cellStyle name="常规 106 3" xfId="9294"/>
    <cellStyle name="常规 106 4" xfId="9460"/>
    <cellStyle name="常规 107" xfId="9128"/>
    <cellStyle name="常规 108" xfId="9137"/>
    <cellStyle name="常规 109" xfId="9138"/>
    <cellStyle name="常规 11" xfId="38"/>
    <cellStyle name="常规 11 2" xfId="528"/>
    <cellStyle name="常规 11 2 2" xfId="1743"/>
    <cellStyle name="常规 11 2 2 2" xfId="1744"/>
    <cellStyle name="常规 11 2 2 2 2" xfId="1745"/>
    <cellStyle name="常规 11 2 2 2 2 2" xfId="2787"/>
    <cellStyle name="常规 11 2 2 2 2 2 2" xfId="2786"/>
    <cellStyle name="常规 11 2 2 2 2 2 2 2" xfId="4636"/>
    <cellStyle name="常规 11 2 2 2 2 2 2 2 2" xfId="8009"/>
    <cellStyle name="常规 11 2 2 2 2 2 2 3" xfId="8008"/>
    <cellStyle name="常规 11 2 2 2 2 2 3" xfId="8007"/>
    <cellStyle name="常规 11 2 2 2 2 3" xfId="6072"/>
    <cellStyle name="常规 11 2 2 2 3" xfId="2785"/>
    <cellStyle name="常规 11 2 2 2 3 2" xfId="2784"/>
    <cellStyle name="常规 11 2 2 2 3 2 2" xfId="4637"/>
    <cellStyle name="常规 11 2 2 2 3 2 2 2" xfId="8012"/>
    <cellStyle name="常规 11 2 2 2 3 2 3" xfId="8011"/>
    <cellStyle name="常规 11 2 2 2 3 3" xfId="8010"/>
    <cellStyle name="常规 11 2 2 2 4" xfId="6071"/>
    <cellStyle name="常规 11 2 2 3" xfId="2783"/>
    <cellStyle name="常规 11 2 2 3 2" xfId="2782"/>
    <cellStyle name="常规 11 2 2 3 2 2" xfId="4638"/>
    <cellStyle name="常规 11 2 2 3 2 2 2" xfId="8015"/>
    <cellStyle name="常规 11 2 2 3 2 3" xfId="8014"/>
    <cellStyle name="常规 11 2 2 3 3" xfId="8013"/>
    <cellStyle name="常规 11 2 2 4" xfId="6070"/>
    <cellStyle name="常规 11 2 3" xfId="1746"/>
    <cellStyle name="常规 11 2 3 2" xfId="1747"/>
    <cellStyle name="常规 11 2 3 2 2" xfId="2781"/>
    <cellStyle name="常规 11 2 3 2 2 2" xfId="2780"/>
    <cellStyle name="常规 11 2 3 2 2 2 2" xfId="4639"/>
    <cellStyle name="常规 11 2 3 2 2 2 2 2" xfId="8018"/>
    <cellStyle name="常规 11 2 3 2 2 2 3" xfId="8017"/>
    <cellStyle name="常规 11 2 3 2 2 3" xfId="8016"/>
    <cellStyle name="常规 11 2 3 2 3" xfId="6074"/>
    <cellStyle name="常规 11 2 3 3" xfId="2779"/>
    <cellStyle name="常规 11 2 3 3 2" xfId="2778"/>
    <cellStyle name="常规 11 2 3 3 2 2" xfId="4640"/>
    <cellStyle name="常规 11 2 3 3 2 2 2" xfId="8021"/>
    <cellStyle name="常规 11 2 3 3 2 3" xfId="8020"/>
    <cellStyle name="常规 11 2 3 3 3" xfId="8019"/>
    <cellStyle name="常规 11 2 3 4" xfId="6073"/>
    <cellStyle name="常规 11 2 4" xfId="1748"/>
    <cellStyle name="常规 11 2 4 2" xfId="2776"/>
    <cellStyle name="常规 11 2 4 2 2" xfId="8022"/>
    <cellStyle name="常规 11 2 4 3" xfId="4903"/>
    <cellStyle name="常规 11 2 4 3 2" xfId="8023"/>
    <cellStyle name="常规 11 2 4 4" xfId="2777"/>
    <cellStyle name="常规 11 2 4 5" xfId="6075"/>
    <cellStyle name="常规 11 2 5" xfId="2775"/>
    <cellStyle name="常规 11 2 5 2" xfId="2774"/>
    <cellStyle name="常规 11 2 5 2 2" xfId="4641"/>
    <cellStyle name="常规 11 2 5 2 2 2" xfId="8026"/>
    <cellStyle name="常规 11 2 5 2 3" xfId="8025"/>
    <cellStyle name="常规 11 2 5 3" xfId="8024"/>
    <cellStyle name="常规 11 2 6" xfId="6069"/>
    <cellStyle name="常规 11 2 7" xfId="1742"/>
    <cellStyle name="常规 11 3" xfId="559"/>
    <cellStyle name="常规 11 3 2" xfId="1750"/>
    <cellStyle name="常规 11 3 2 2" xfId="1751"/>
    <cellStyle name="常规 11 3 2 2 2" xfId="2773"/>
    <cellStyle name="常规 11 3 2 2 2 2" xfId="2772"/>
    <cellStyle name="常规 11 3 2 2 2 2 2" xfId="4642"/>
    <cellStyle name="常规 11 3 2 2 2 2 2 2" xfId="8029"/>
    <cellStyle name="常规 11 3 2 2 2 2 3" xfId="8028"/>
    <cellStyle name="常规 11 3 2 2 2 3" xfId="8027"/>
    <cellStyle name="常规 11 3 2 2 3" xfId="6078"/>
    <cellStyle name="常规 11 3 2 3" xfId="2771"/>
    <cellStyle name="常规 11 3 2 3 2" xfId="2770"/>
    <cellStyle name="常规 11 3 2 3 2 2" xfId="4643"/>
    <cellStyle name="常规 11 3 2 3 2 2 2" xfId="8032"/>
    <cellStyle name="常规 11 3 2 3 2 3" xfId="8031"/>
    <cellStyle name="常规 11 3 2 3 3" xfId="8030"/>
    <cellStyle name="常规 11 3 2 4" xfId="6077"/>
    <cellStyle name="常规 11 3 3" xfId="2769"/>
    <cellStyle name="常规 11 3 3 2" xfId="2768"/>
    <cellStyle name="常规 11 3 3 2 2" xfId="4644"/>
    <cellStyle name="常规 11 3 3 2 2 2" xfId="8035"/>
    <cellStyle name="常规 11 3 3 2 3" xfId="8034"/>
    <cellStyle name="常规 11 3 3 3" xfId="8033"/>
    <cellStyle name="常规 11 3 4" xfId="6076"/>
    <cellStyle name="常规 11 3 5" xfId="1749"/>
    <cellStyle name="常规 11 4" xfId="1752"/>
    <cellStyle name="常规 11 4 2" xfId="1753"/>
    <cellStyle name="常规 11 4 2 2" xfId="2767"/>
    <cellStyle name="常规 11 4 2 2 2" xfId="2766"/>
    <cellStyle name="常规 11 4 2 2 2 2" xfId="4645"/>
    <cellStyle name="常规 11 4 2 2 2 2 2" xfId="8038"/>
    <cellStyle name="常规 11 4 2 2 2 3" xfId="8037"/>
    <cellStyle name="常规 11 4 2 2 3" xfId="8036"/>
    <cellStyle name="常规 11 4 2 3" xfId="6080"/>
    <cellStyle name="常规 11 4 3" xfId="2765"/>
    <cellStyle name="常规 11 4 3 2" xfId="2764"/>
    <cellStyle name="常规 11 4 3 2 2" xfId="4646"/>
    <cellStyle name="常规 11 4 3 2 2 2" xfId="8041"/>
    <cellStyle name="常规 11 4 3 2 3" xfId="8040"/>
    <cellStyle name="常规 11 4 3 3" xfId="8039"/>
    <cellStyle name="常规 11 4 4" xfId="6079"/>
    <cellStyle name="常规 11 5" xfId="1754"/>
    <cellStyle name="常规 11 5 2" xfId="2763"/>
    <cellStyle name="常规 11 5 2 2" xfId="2762"/>
    <cellStyle name="常规 11 5 2 2 2" xfId="4647"/>
    <cellStyle name="常规 11 5 2 2 2 2" xfId="8044"/>
    <cellStyle name="常规 11 5 2 2 3" xfId="8043"/>
    <cellStyle name="常规 11 5 2 3" xfId="8042"/>
    <cellStyle name="常规 11 5 3" xfId="6081"/>
    <cellStyle name="常规 11 6" xfId="2761"/>
    <cellStyle name="常规 11 6 2" xfId="2760"/>
    <cellStyle name="常规 11 6 2 2" xfId="4648"/>
    <cellStyle name="常规 11 6 2 2 2" xfId="8047"/>
    <cellStyle name="常规 11 6 2 3" xfId="8046"/>
    <cellStyle name="常规 11 6 3" xfId="8045"/>
    <cellStyle name="常规 11 7" xfId="6068"/>
    <cellStyle name="常规 11 8" xfId="1741"/>
    <cellStyle name="常规 11 9" xfId="378"/>
    <cellStyle name="常规 110" xfId="9224"/>
    <cellStyle name="常规 110 2" xfId="9393"/>
    <cellStyle name="常规 110 3" xfId="9559"/>
    <cellStyle name="常规 111" xfId="9225"/>
    <cellStyle name="常规 112" xfId="718"/>
    <cellStyle name="常规 112 2" xfId="9230"/>
    <cellStyle name="常规 112 3" xfId="9396"/>
    <cellStyle name="常规 113" xfId="9226"/>
    <cellStyle name="常规 114" xfId="717"/>
    <cellStyle name="常规 114 2" xfId="9229"/>
    <cellStyle name="常规 114 3" xfId="9395"/>
    <cellStyle name="常规 115" xfId="639"/>
    <cellStyle name="常规 116" xfId="9560"/>
    <cellStyle name="常规 117" xfId="9227"/>
    <cellStyle name="常规 118" xfId="9561"/>
    <cellStyle name="常规 119" xfId="9562"/>
    <cellStyle name="常规 12" xfId="530"/>
    <cellStyle name="常规 12 2" xfId="1756"/>
    <cellStyle name="常规 12 2 2" xfId="1757"/>
    <cellStyle name="常规 12 2 2 2" xfId="2758"/>
    <cellStyle name="常规 12 2 2 2 2" xfId="8048"/>
    <cellStyle name="常规 12 2 2 3" xfId="4904"/>
    <cellStyle name="常规 12 2 2 3 2" xfId="8049"/>
    <cellStyle name="常规 12 2 2 4" xfId="2759"/>
    <cellStyle name="常规 12 2 2 5" xfId="6084"/>
    <cellStyle name="常规 12 2 3" xfId="1758"/>
    <cellStyle name="常规 12 2 3 2" xfId="2757"/>
    <cellStyle name="常规 12 2 3 2 2" xfId="2756"/>
    <cellStyle name="常规 12 2 3 2 2 2" xfId="4649"/>
    <cellStyle name="常规 12 2 3 2 2 2 2" xfId="8052"/>
    <cellStyle name="常规 12 2 3 2 2 3" xfId="8051"/>
    <cellStyle name="常规 12 2 3 2 3" xfId="8050"/>
    <cellStyle name="常规 12 2 3 3" xfId="6085"/>
    <cellStyle name="常规 12 2 4" xfId="2755"/>
    <cellStyle name="常规 12 2 4 2" xfId="2754"/>
    <cellStyle name="常规 12 2 4 2 2" xfId="4650"/>
    <cellStyle name="常规 12 2 4 2 2 2" xfId="8055"/>
    <cellStyle name="常规 12 2 4 2 3" xfId="8054"/>
    <cellStyle name="常规 12 2 4 3" xfId="8053"/>
    <cellStyle name="常规 12 2 5" xfId="6083"/>
    <cellStyle name="常规 12 3" xfId="1759"/>
    <cellStyle name="常规 12 3 2" xfId="2752"/>
    <cellStyle name="常规 12 3 2 2" xfId="8056"/>
    <cellStyle name="常规 12 3 3" xfId="4905"/>
    <cellStyle name="常规 12 3 3 2" xfId="8057"/>
    <cellStyle name="常规 12 3 4" xfId="2753"/>
    <cellStyle name="常规 12 3 5" xfId="6086"/>
    <cellStyle name="常规 12 4" xfId="1760"/>
    <cellStyle name="常规 12 4 2" xfId="6087"/>
    <cellStyle name="常规 12 5" xfId="2751"/>
    <cellStyle name="常规 12 5 2" xfId="2750"/>
    <cellStyle name="常规 12 5 2 2" xfId="4651"/>
    <cellStyle name="常规 12 5 2 2 2" xfId="8060"/>
    <cellStyle name="常规 12 5 2 3" xfId="8059"/>
    <cellStyle name="常规 12 5 3" xfId="8058"/>
    <cellStyle name="常规 12 6" xfId="6082"/>
    <cellStyle name="常规 12 7" xfId="1755"/>
    <cellStyle name="常规 120" xfId="9563"/>
    <cellStyle name="常规 121" xfId="9564"/>
    <cellStyle name="常规 122" xfId="9565"/>
    <cellStyle name="常规 123" xfId="9566"/>
    <cellStyle name="常规 124" xfId="9567"/>
    <cellStyle name="常规 125" xfId="9568"/>
    <cellStyle name="常规 126" xfId="9572"/>
    <cellStyle name="常规 127" xfId="9573"/>
    <cellStyle name="常规 128" xfId="9575"/>
    <cellStyle name="常规 129" xfId="9574"/>
    <cellStyle name="常规 13" xfId="188"/>
    <cellStyle name="常规 13 2" xfId="379"/>
    <cellStyle name="常规 13 2 2" xfId="380"/>
    <cellStyle name="常规 13 2 2 2" xfId="1764"/>
    <cellStyle name="常规 13 2 2 2 2" xfId="2749"/>
    <cellStyle name="常规 13 2 2 2 2 2" xfId="2748"/>
    <cellStyle name="常规 13 2 2 2 2 2 2" xfId="4652"/>
    <cellStyle name="常规 13 2 2 2 2 2 2 2" xfId="8063"/>
    <cellStyle name="常规 13 2 2 2 2 2 3" xfId="8062"/>
    <cellStyle name="常规 13 2 2 2 2 3" xfId="8061"/>
    <cellStyle name="常规 13 2 2 2 3" xfId="6091"/>
    <cellStyle name="常规 13 2 2 3" xfId="2747"/>
    <cellStyle name="常规 13 2 2 3 2" xfId="2746"/>
    <cellStyle name="常规 13 2 2 3 2 2" xfId="4653"/>
    <cellStyle name="常规 13 2 2 3 2 2 2" xfId="8066"/>
    <cellStyle name="常规 13 2 2 3 2 3" xfId="8065"/>
    <cellStyle name="常规 13 2 2 3 3" xfId="8064"/>
    <cellStyle name="常规 13 2 2 4" xfId="6090"/>
    <cellStyle name="常规 13 2 2 5" xfId="1763"/>
    <cellStyle name="常规 13 2 3" xfId="1765"/>
    <cellStyle name="常规 13 2 3 2" xfId="2744"/>
    <cellStyle name="常规 13 2 3 2 2" xfId="8067"/>
    <cellStyle name="常规 13 2 3 3" xfId="4906"/>
    <cellStyle name="常规 13 2 3 3 2" xfId="8068"/>
    <cellStyle name="常规 13 2 3 4" xfId="2745"/>
    <cellStyle name="常规 13 2 3 5" xfId="6092"/>
    <cellStyle name="常规 13 2 4" xfId="2743"/>
    <cellStyle name="常规 13 2 4 2" xfId="2742"/>
    <cellStyle name="常规 13 2 4 2 2" xfId="4654"/>
    <cellStyle name="常规 13 2 4 2 2 2" xfId="8071"/>
    <cellStyle name="常规 13 2 4 2 3" xfId="8070"/>
    <cellStyle name="常规 13 2 4 3" xfId="8069"/>
    <cellStyle name="常规 13 2 5" xfId="6089"/>
    <cellStyle name="常规 13 2 6" xfId="1762"/>
    <cellStyle name="常规 13 3" xfId="381"/>
    <cellStyle name="常规 13 3 2" xfId="1767"/>
    <cellStyle name="常规 13 3 2 2" xfId="2740"/>
    <cellStyle name="常规 13 3 2 2 2" xfId="8072"/>
    <cellStyle name="常规 13 3 2 3" xfId="4907"/>
    <cellStyle name="常规 13 3 2 3 2" xfId="8073"/>
    <cellStyle name="常规 13 3 2 4" xfId="2741"/>
    <cellStyle name="常规 13 3 2 5" xfId="6094"/>
    <cellStyle name="常规 13 3 3" xfId="1768"/>
    <cellStyle name="常规 13 3 3 2" xfId="2739"/>
    <cellStyle name="常规 13 3 3 2 2" xfId="2738"/>
    <cellStyle name="常规 13 3 3 2 2 2" xfId="4655"/>
    <cellStyle name="常规 13 3 3 2 2 2 2" xfId="8076"/>
    <cellStyle name="常规 13 3 3 2 2 3" xfId="8075"/>
    <cellStyle name="常规 13 3 3 2 3" xfId="8074"/>
    <cellStyle name="常规 13 3 3 3" xfId="6095"/>
    <cellStyle name="常规 13 3 4" xfId="2737"/>
    <cellStyle name="常规 13 3 4 2" xfId="2736"/>
    <cellStyle name="常规 13 3 4 2 2" xfId="4656"/>
    <cellStyle name="常规 13 3 4 2 2 2" xfId="8079"/>
    <cellStyle name="常规 13 3 4 2 3" xfId="8078"/>
    <cellStyle name="常规 13 3 4 3" xfId="8077"/>
    <cellStyle name="常规 13 3 5" xfId="6093"/>
    <cellStyle name="常规 13 3 6" xfId="1766"/>
    <cellStyle name="常规 13 4" xfId="1769"/>
    <cellStyle name="常规 13 4 2" xfId="6096"/>
    <cellStyle name="常规 13 5" xfId="2735"/>
    <cellStyle name="常规 13 5 2" xfId="2734"/>
    <cellStyle name="常规 13 5 2 2" xfId="4657"/>
    <cellStyle name="常规 13 5 2 2 2" xfId="8082"/>
    <cellStyle name="常规 13 5 2 3" xfId="8081"/>
    <cellStyle name="常规 13 5 3" xfId="8080"/>
    <cellStyle name="常规 13 6" xfId="6088"/>
    <cellStyle name="常规 13 7" xfId="1761"/>
    <cellStyle name="常规 130" xfId="178"/>
    <cellStyle name="常规 14" xfId="180"/>
    <cellStyle name="常规 14 2" xfId="1771"/>
    <cellStyle name="常规 14 2 2" xfId="1772"/>
    <cellStyle name="常规 14 2 2 2" xfId="2732"/>
    <cellStyle name="常规 14 2 2 2 2" xfId="8083"/>
    <cellStyle name="常规 14 2 2 3" xfId="4908"/>
    <cellStyle name="常规 14 2 2 3 2" xfId="8084"/>
    <cellStyle name="常规 14 2 2 4" xfId="2733"/>
    <cellStyle name="常规 14 2 2 5" xfId="6099"/>
    <cellStyle name="常规 14 2 3" xfId="1773"/>
    <cellStyle name="常规 14 2 3 2" xfId="3675"/>
    <cellStyle name="常规 14 2 3 2 2" xfId="2731"/>
    <cellStyle name="常规 14 2 3 2 2 2" xfId="4658"/>
    <cellStyle name="常规 14 2 3 2 2 2 2" xfId="8087"/>
    <cellStyle name="常规 14 2 3 2 2 3" xfId="8086"/>
    <cellStyle name="常规 14 2 3 2 3" xfId="8085"/>
    <cellStyle name="常规 14 2 3 3" xfId="6100"/>
    <cellStyle name="常规 14 2 4" xfId="2730"/>
    <cellStyle name="常规 14 2 4 2" xfId="747"/>
    <cellStyle name="常规 14 2 4 2 2" xfId="4659"/>
    <cellStyle name="常规 14 2 4 2 2 2" xfId="8090"/>
    <cellStyle name="常规 14 2 4 2 3" xfId="8089"/>
    <cellStyle name="常规 14 2 4 3" xfId="8088"/>
    <cellStyle name="常规 14 2 5" xfId="6098"/>
    <cellStyle name="常规 14 3" xfId="1774"/>
    <cellStyle name="常规 14 3 2" xfId="748"/>
    <cellStyle name="常规 14 3 2 2" xfId="8091"/>
    <cellStyle name="常规 14 3 3" xfId="4909"/>
    <cellStyle name="常规 14 3 3 2" xfId="8092"/>
    <cellStyle name="常规 14 3 4" xfId="1587"/>
    <cellStyle name="常规 14 3 5" xfId="6101"/>
    <cellStyle name="常规 14 4" xfId="1775"/>
    <cellStyle name="常规 14 4 2" xfId="6102"/>
    <cellStyle name="常规 14 5" xfId="749"/>
    <cellStyle name="常规 14 5 2" xfId="750"/>
    <cellStyle name="常规 14 5 2 2" xfId="4660"/>
    <cellStyle name="常规 14 5 2 2 2" xfId="8095"/>
    <cellStyle name="常规 14 5 2 3" xfId="8094"/>
    <cellStyle name="常规 14 5 3" xfId="8093"/>
    <cellStyle name="常规 14 6" xfId="6097"/>
    <cellStyle name="常规 14 7" xfId="1770"/>
    <cellStyle name="常规 15" xfId="533"/>
    <cellStyle name="常规 15 2" xfId="1777"/>
    <cellStyle name="常规 15 2 2" xfId="1778"/>
    <cellStyle name="常规 15 2 2 2" xfId="3717"/>
    <cellStyle name="常规 15 2 2 2 2" xfId="8096"/>
    <cellStyle name="常规 15 2 2 3" xfId="4910"/>
    <cellStyle name="常规 15 2 2 3 2" xfId="8097"/>
    <cellStyle name="常规 15 2 2 4" xfId="2720"/>
    <cellStyle name="常规 15 2 2 5" xfId="6105"/>
    <cellStyle name="常规 15 2 3" xfId="1779"/>
    <cellStyle name="常规 15 2 3 2" xfId="3718"/>
    <cellStyle name="常规 15 2 3 2 2" xfId="3719"/>
    <cellStyle name="常规 15 2 3 2 2 2" xfId="4661"/>
    <cellStyle name="常规 15 2 3 2 2 2 2" xfId="8100"/>
    <cellStyle name="常规 15 2 3 2 2 3" xfId="8099"/>
    <cellStyle name="常规 15 2 3 2 3" xfId="8098"/>
    <cellStyle name="常规 15 2 3 3" xfId="6106"/>
    <cellStyle name="常规 15 2 4" xfId="3720"/>
    <cellStyle name="常规 15 2 4 2" xfId="3721"/>
    <cellStyle name="常规 15 2 4 2 2" xfId="4662"/>
    <cellStyle name="常规 15 2 4 2 2 2" xfId="8103"/>
    <cellStyle name="常规 15 2 4 2 3" xfId="8102"/>
    <cellStyle name="常规 15 2 4 3" xfId="8101"/>
    <cellStyle name="常规 15 2 5" xfId="6104"/>
    <cellStyle name="常规 15 3" xfId="1780"/>
    <cellStyle name="常规 15 3 2" xfId="3723"/>
    <cellStyle name="常规 15 3 2 2" xfId="8104"/>
    <cellStyle name="常规 15 3 3" xfId="4911"/>
    <cellStyle name="常规 15 3 3 2" xfId="8105"/>
    <cellStyle name="常规 15 3 4" xfId="3722"/>
    <cellStyle name="常规 15 3 5" xfId="6107"/>
    <cellStyle name="常规 15 4" xfId="1781"/>
    <cellStyle name="常规 15 4 2" xfId="3725"/>
    <cellStyle name="常规 15 4 2 2" xfId="8106"/>
    <cellStyle name="常规 15 4 3" xfId="4912"/>
    <cellStyle name="常规 15 4 3 2" xfId="8107"/>
    <cellStyle name="常规 15 4 4" xfId="3724"/>
    <cellStyle name="常规 15 4 5" xfId="6108"/>
    <cellStyle name="常规 15 5" xfId="3726"/>
    <cellStyle name="常规 15 5 2" xfId="3727"/>
    <cellStyle name="常规 15 5 2 2" xfId="4663"/>
    <cellStyle name="常规 15 5 2 2 2" xfId="8110"/>
    <cellStyle name="常规 15 5 2 3" xfId="8109"/>
    <cellStyle name="常规 15 5 3" xfId="8108"/>
    <cellStyle name="常规 15 6" xfId="6103"/>
    <cellStyle name="常规 15 7" xfId="1776"/>
    <cellStyle name="常规 16" xfId="1782"/>
    <cellStyle name="常规 16 2" xfId="1783"/>
    <cellStyle name="常规 16 2 2" xfId="1784"/>
    <cellStyle name="常规 16 2 2 2" xfId="3729"/>
    <cellStyle name="常规 16 2 2 2 2" xfId="8111"/>
    <cellStyle name="常规 16 2 2 3" xfId="4913"/>
    <cellStyle name="常规 16 2 2 3 2" xfId="8112"/>
    <cellStyle name="常规 16 2 2 4" xfId="3728"/>
    <cellStyle name="常规 16 2 2 5" xfId="6111"/>
    <cellStyle name="常规 16 2 3" xfId="1785"/>
    <cellStyle name="常规 16 2 3 2" xfId="3730"/>
    <cellStyle name="常规 16 2 3 2 2" xfId="3731"/>
    <cellStyle name="常规 16 2 3 2 2 2" xfId="4664"/>
    <cellStyle name="常规 16 2 3 2 2 2 2" xfId="8115"/>
    <cellStyle name="常规 16 2 3 2 2 3" xfId="8114"/>
    <cellStyle name="常规 16 2 3 2 3" xfId="8113"/>
    <cellStyle name="常规 16 2 3 3" xfId="6112"/>
    <cellStyle name="常规 16 2 4" xfId="3732"/>
    <cellStyle name="常规 16 2 4 2" xfId="3733"/>
    <cellStyle name="常规 16 2 4 2 2" xfId="4665"/>
    <cellStyle name="常规 16 2 4 2 2 2" xfId="8118"/>
    <cellStyle name="常规 16 2 4 2 3" xfId="8117"/>
    <cellStyle name="常规 16 2 4 3" xfId="8116"/>
    <cellStyle name="常规 16 2 5" xfId="6110"/>
    <cellStyle name="常规 16 3" xfId="1786"/>
    <cellStyle name="常规 16 3 2" xfId="3735"/>
    <cellStyle name="常规 16 3 2 2" xfId="8119"/>
    <cellStyle name="常规 16 3 3" xfId="4914"/>
    <cellStyle name="常规 16 3 3 2" xfId="8120"/>
    <cellStyle name="常规 16 3 4" xfId="3734"/>
    <cellStyle name="常规 16 3 5" xfId="6113"/>
    <cellStyle name="常规 16 4" xfId="1787"/>
    <cellStyle name="常规 16 4 2" xfId="3736"/>
    <cellStyle name="常规 16 4 2 2" xfId="3737"/>
    <cellStyle name="常规 16 4 2 2 2" xfId="4666"/>
    <cellStyle name="常规 16 4 2 2 2 2" xfId="8123"/>
    <cellStyle name="常规 16 4 2 2 3" xfId="8122"/>
    <cellStyle name="常规 16 4 2 3" xfId="8121"/>
    <cellStyle name="常规 16 4 3" xfId="6114"/>
    <cellStyle name="常规 16 5" xfId="3738"/>
    <cellStyle name="常规 16 5 2" xfId="3739"/>
    <cellStyle name="常规 16 5 2 2" xfId="4667"/>
    <cellStyle name="常规 16 5 2 2 2" xfId="8126"/>
    <cellStyle name="常规 16 5 2 3" xfId="8125"/>
    <cellStyle name="常规 16 5 3" xfId="8124"/>
    <cellStyle name="常规 16 6" xfId="6109"/>
    <cellStyle name="常规 17" xfId="1788"/>
    <cellStyle name="常规 17 2" xfId="1789"/>
    <cellStyle name="常规 17 2 2" xfId="1790"/>
    <cellStyle name="常规 17 2 2 2" xfId="3740"/>
    <cellStyle name="常规 17 2 2 2 2" xfId="3741"/>
    <cellStyle name="常规 17 2 2 2 2 2" xfId="4668"/>
    <cellStyle name="常规 17 2 2 2 2 2 2" xfId="8129"/>
    <cellStyle name="常规 17 2 2 2 2 3" xfId="8128"/>
    <cellStyle name="常规 17 2 2 2 3" xfId="8127"/>
    <cellStyle name="常规 17 2 2 3" xfId="6117"/>
    <cellStyle name="常规 17 2 3" xfId="1791"/>
    <cellStyle name="常规 17 2 3 2" xfId="3742"/>
    <cellStyle name="常规 17 2 3 2 2" xfId="3743"/>
    <cellStyle name="常规 17 2 3 2 2 2" xfId="4669"/>
    <cellStyle name="常规 17 2 3 2 2 2 2" xfId="8132"/>
    <cellStyle name="常规 17 2 3 2 2 3" xfId="8131"/>
    <cellStyle name="常规 17 2 3 2 3" xfId="8130"/>
    <cellStyle name="常规 17 2 3 3" xfId="6118"/>
    <cellStyle name="常规 17 2 4" xfId="3744"/>
    <cellStyle name="常规 17 2 4 2" xfId="3745"/>
    <cellStyle name="常规 17 2 4 2 2" xfId="4670"/>
    <cellStyle name="常规 17 2 4 2 2 2" xfId="8135"/>
    <cellStyle name="常规 17 2 4 2 3" xfId="8134"/>
    <cellStyle name="常规 17 2 4 3" xfId="8133"/>
    <cellStyle name="常规 17 2 5" xfId="6116"/>
    <cellStyle name="常规 17 3" xfId="1792"/>
    <cellStyle name="常规 17 3 2" xfId="3747"/>
    <cellStyle name="常规 17 3 2 2" xfId="8136"/>
    <cellStyle name="常规 17 3 3" xfId="4915"/>
    <cellStyle name="常规 17 3 3 2" xfId="8137"/>
    <cellStyle name="常规 17 3 4" xfId="3746"/>
    <cellStyle name="常规 17 3 5" xfId="6119"/>
    <cellStyle name="常规 17 4" xfId="1793"/>
    <cellStyle name="常规 17 4 2" xfId="6120"/>
    <cellStyle name="常规 17 5" xfId="3748"/>
    <cellStyle name="常规 17 5 2" xfId="3749"/>
    <cellStyle name="常规 17 5 2 2" xfId="4671"/>
    <cellStyle name="常规 17 5 2 2 2" xfId="8140"/>
    <cellStyle name="常规 17 5 2 3" xfId="8139"/>
    <cellStyle name="常规 17 5 3" xfId="8138"/>
    <cellStyle name="常规 17 6" xfId="6115"/>
    <cellStyle name="常规 18" xfId="1794"/>
    <cellStyle name="常规 18 2" xfId="1795"/>
    <cellStyle name="常规 18 2 2" xfId="1796"/>
    <cellStyle name="常规 18 2 2 2" xfId="6123"/>
    <cellStyle name="常规 18 2 3" xfId="1797"/>
    <cellStyle name="常规 18 2 3 2" xfId="3750"/>
    <cellStyle name="常规 18 2 3 2 2" xfId="3751"/>
    <cellStyle name="常规 18 2 3 2 2 2" xfId="4672"/>
    <cellStyle name="常规 18 2 3 2 2 2 2" xfId="8143"/>
    <cellStyle name="常规 18 2 3 2 2 3" xfId="8142"/>
    <cellStyle name="常规 18 2 3 2 3" xfId="8141"/>
    <cellStyle name="常规 18 2 3 3" xfId="6124"/>
    <cellStyle name="常规 18 2 4" xfId="3752"/>
    <cellStyle name="常规 18 2 4 2" xfId="3753"/>
    <cellStyle name="常规 18 2 4 2 2" xfId="4673"/>
    <cellStyle name="常规 18 2 4 2 2 2" xfId="8146"/>
    <cellStyle name="常规 18 2 4 2 3" xfId="8145"/>
    <cellStyle name="常规 18 2 4 3" xfId="8144"/>
    <cellStyle name="常规 18 2 5" xfId="6122"/>
    <cellStyle name="常规 18 3" xfId="1798"/>
    <cellStyle name="常规 18 3 2" xfId="6125"/>
    <cellStyle name="常规 18 4" xfId="3754"/>
    <cellStyle name="常规 18 4 2" xfId="3755"/>
    <cellStyle name="常规 18 4 2 2" xfId="4674"/>
    <cellStyle name="常规 18 4 2 2 2" xfId="8149"/>
    <cellStyle name="常规 18 4 2 3" xfId="8148"/>
    <cellStyle name="常规 18 4 3" xfId="8147"/>
    <cellStyle name="常规 18 5" xfId="6121"/>
    <cellStyle name="常规 19" xfId="1799"/>
    <cellStyle name="常规 19 2" xfId="1800"/>
    <cellStyle name="常规 19 2 2" xfId="1801"/>
    <cellStyle name="常规 19 2 2 2" xfId="3757"/>
    <cellStyle name="常规 19 2 2 2 2" xfId="8150"/>
    <cellStyle name="常规 19 2 2 3" xfId="4916"/>
    <cellStyle name="常规 19 2 2 3 2" xfId="8151"/>
    <cellStyle name="常规 19 2 2 4" xfId="3756"/>
    <cellStyle name="常规 19 2 2 5" xfId="6128"/>
    <cellStyle name="常规 19 2 3" xfId="1802"/>
    <cellStyle name="常规 19 2 3 2" xfId="3758"/>
    <cellStyle name="常规 19 2 3 2 2" xfId="3759"/>
    <cellStyle name="常规 19 2 3 2 2 2" xfId="4675"/>
    <cellStyle name="常规 19 2 3 2 2 2 2" xfId="8154"/>
    <cellStyle name="常规 19 2 3 2 2 3" xfId="8153"/>
    <cellStyle name="常规 19 2 3 2 3" xfId="8152"/>
    <cellStyle name="常规 19 2 3 3" xfId="6129"/>
    <cellStyle name="常规 19 2 4" xfId="3760"/>
    <cellStyle name="常规 19 2 4 2" xfId="3761"/>
    <cellStyle name="常规 19 2 4 2 2" xfId="4676"/>
    <cellStyle name="常规 19 2 4 2 2 2" xfId="8157"/>
    <cellStyle name="常规 19 2 4 2 3" xfId="8156"/>
    <cellStyle name="常规 19 2 4 3" xfId="8155"/>
    <cellStyle name="常规 19 2 5" xfId="6127"/>
    <cellStyle name="常规 19 3" xfId="1803"/>
    <cellStyle name="常规 19 3 2" xfId="6130"/>
    <cellStyle name="常规 19 4" xfId="3762"/>
    <cellStyle name="常规 19 4 2" xfId="3763"/>
    <cellStyle name="常规 19 4 2 2" xfId="4677"/>
    <cellStyle name="常规 19 4 2 2 2" xfId="8160"/>
    <cellStyle name="常规 19 4 2 3" xfId="8159"/>
    <cellStyle name="常规 19 4 3" xfId="8158"/>
    <cellStyle name="常规 19 5" xfId="6126"/>
    <cellStyle name="常规 2" xfId="3"/>
    <cellStyle name="常规 2 10" xfId="145"/>
    <cellStyle name="常规 2 10 2" xfId="3764"/>
    <cellStyle name="常规 2 10 2 2" xfId="3765"/>
    <cellStyle name="常规 2 10 2 2 2" xfId="4678"/>
    <cellStyle name="常规 2 10 2 2 2 2" xfId="8163"/>
    <cellStyle name="常规 2 10 2 2 3" xfId="8162"/>
    <cellStyle name="常规 2 10 2 3" xfId="8161"/>
    <cellStyle name="常规 2 10 3" xfId="6132"/>
    <cellStyle name="常规 2 10 4" xfId="1805"/>
    <cellStyle name="常规 2 10 5" xfId="535"/>
    <cellStyle name="常规 2 11" xfId="1806"/>
    <cellStyle name="常规 2 11 2" xfId="3766"/>
    <cellStyle name="常规 2 11 2 2" xfId="3767"/>
    <cellStyle name="常规 2 11 2 2 2" xfId="4679"/>
    <cellStyle name="常规 2 11 2 2 2 2" xfId="8166"/>
    <cellStyle name="常规 2 11 2 2 3" xfId="8165"/>
    <cellStyle name="常规 2 11 2 3" xfId="8164"/>
    <cellStyle name="常规 2 11 3" xfId="6133"/>
    <cellStyle name="常规 2 12" xfId="1807"/>
    <cellStyle name="常规 2 12 2" xfId="3768"/>
    <cellStyle name="常规 2 12 2 2" xfId="3769"/>
    <cellStyle name="常规 2 12 2 2 2" xfId="4680"/>
    <cellStyle name="常规 2 12 2 2 2 2" xfId="8169"/>
    <cellStyle name="常规 2 12 2 2 3" xfId="8168"/>
    <cellStyle name="常规 2 12 2 3" xfId="8167"/>
    <cellStyle name="常规 2 12 3" xfId="6134"/>
    <cellStyle name="常规 2 13" xfId="1808"/>
    <cellStyle name="常规 2 13 2" xfId="3770"/>
    <cellStyle name="常规 2 13 2 2" xfId="3771"/>
    <cellStyle name="常规 2 13 2 2 2" xfId="4681"/>
    <cellStyle name="常规 2 13 2 2 2 2" xfId="8172"/>
    <cellStyle name="常规 2 13 2 2 3" xfId="8171"/>
    <cellStyle name="常规 2 13 2 3" xfId="8170"/>
    <cellStyle name="常规 2 13 3" xfId="6135"/>
    <cellStyle name="常规 2 14" xfId="1809"/>
    <cellStyle name="常规 2 14 2" xfId="3772"/>
    <cellStyle name="常规 2 14 2 2" xfId="3773"/>
    <cellStyle name="常规 2 14 2 2 2" xfId="4682"/>
    <cellStyle name="常规 2 14 2 2 2 2" xfId="8175"/>
    <cellStyle name="常规 2 14 2 2 3" xfId="8174"/>
    <cellStyle name="常规 2 14 2 3" xfId="8173"/>
    <cellStyle name="常规 2 14 3" xfId="6136"/>
    <cellStyle name="常规 2 15" xfId="1810"/>
    <cellStyle name="常规 2 15 2" xfId="3774"/>
    <cellStyle name="常规 2 15 2 2" xfId="3775"/>
    <cellStyle name="常规 2 15 2 2 2" xfId="4683"/>
    <cellStyle name="常规 2 15 2 2 2 2" xfId="8178"/>
    <cellStyle name="常规 2 15 2 2 3" xfId="8177"/>
    <cellStyle name="常规 2 15 2 3" xfId="8176"/>
    <cellStyle name="常规 2 15 3" xfId="6137"/>
    <cellStyle name="常规 2 16" xfId="1811"/>
    <cellStyle name="常规 2 16 2" xfId="3776"/>
    <cellStyle name="常规 2 16 2 2" xfId="3777"/>
    <cellStyle name="常规 2 16 2 2 2" xfId="4684"/>
    <cellStyle name="常规 2 16 2 2 2 2" xfId="8181"/>
    <cellStyle name="常规 2 16 2 2 3" xfId="8180"/>
    <cellStyle name="常规 2 16 2 3" xfId="8179"/>
    <cellStyle name="常规 2 16 3" xfId="6138"/>
    <cellStyle name="常规 2 17" xfId="1812"/>
    <cellStyle name="常规 2 17 2" xfId="3778"/>
    <cellStyle name="常规 2 17 2 2" xfId="3779"/>
    <cellStyle name="常规 2 17 2 2 2" xfId="4685"/>
    <cellStyle name="常规 2 17 2 2 2 2" xfId="8184"/>
    <cellStyle name="常规 2 17 2 2 3" xfId="8183"/>
    <cellStyle name="常规 2 17 2 3" xfId="8182"/>
    <cellStyle name="常规 2 17 3" xfId="6139"/>
    <cellStyle name="常规 2 18" xfId="1813"/>
    <cellStyle name="常规 2 18 2" xfId="3780"/>
    <cellStyle name="常规 2 18 2 2" xfId="3781"/>
    <cellStyle name="常规 2 18 2 2 2" xfId="4686"/>
    <cellStyle name="常规 2 18 2 2 2 2" xfId="8187"/>
    <cellStyle name="常规 2 18 2 2 3" xfId="8186"/>
    <cellStyle name="常规 2 18 2 3" xfId="8185"/>
    <cellStyle name="常规 2 18 3" xfId="6140"/>
    <cellStyle name="常规 2 19" xfId="1814"/>
    <cellStyle name="常规 2 19 2" xfId="3782"/>
    <cellStyle name="常规 2 19 2 2" xfId="3783"/>
    <cellStyle name="常规 2 19 2 2 2" xfId="4687"/>
    <cellStyle name="常规 2 19 2 2 2 2" xfId="8190"/>
    <cellStyle name="常规 2 19 2 2 3" xfId="8189"/>
    <cellStyle name="常规 2 19 2 3" xfId="8188"/>
    <cellStyle name="常规 2 19 3" xfId="6141"/>
    <cellStyle name="常规 2 2" xfId="4"/>
    <cellStyle name="常规 2 2 10" xfId="383"/>
    <cellStyle name="常规 2 2 2" xfId="5"/>
    <cellStyle name="常规 2 2 2 2" xfId="6"/>
    <cellStyle name="常规 2 2 2 2 10" xfId="531"/>
    <cellStyle name="常规 2 2 2 2 2" xfId="61"/>
    <cellStyle name="常规 2 2 2 2 2 2" xfId="127"/>
    <cellStyle name="常规 2 2 2 2 2 2 2" xfId="3785"/>
    <cellStyle name="常规 2 2 2 2 2 2 2 2" xfId="4688"/>
    <cellStyle name="常规 2 2 2 2 2 2 2 2 2" xfId="8193"/>
    <cellStyle name="常规 2 2 2 2 2 2 2 3" xfId="8192"/>
    <cellStyle name="常规 2 2 2 2 2 2 3" xfId="8191"/>
    <cellStyle name="常规 2 2 2 2 2 2 4" xfId="3784"/>
    <cellStyle name="常规 2 2 2 2 2 2 5" xfId="628"/>
    <cellStyle name="常规 2 2 2 2 2 3" xfId="169"/>
    <cellStyle name="常规 2 2 2 2 2 3 2" xfId="6145"/>
    <cellStyle name="常规 2 2 2 2 2 4" xfId="1818"/>
    <cellStyle name="常规 2 2 2 2 2 5" xfId="714"/>
    <cellStyle name="常规 2 2 2 2 2 6" xfId="578"/>
    <cellStyle name="常规 2 2 2 2 3" xfId="74"/>
    <cellStyle name="常规 2 2 2 2 3 2" xfId="134"/>
    <cellStyle name="常规 2 2 2 2 3 2 2" xfId="4689"/>
    <cellStyle name="常规 2 2 2 2 3 2 2 2" xfId="8196"/>
    <cellStyle name="常规 2 2 2 2 3 2 3" xfId="8195"/>
    <cellStyle name="常规 2 2 2 2 3 2 4" xfId="3787"/>
    <cellStyle name="常规 2 2 2 2 3 2 5" xfId="635"/>
    <cellStyle name="常规 2 2 2 2 3 3" xfId="8194"/>
    <cellStyle name="常规 2 2 2 2 3 4" xfId="3786"/>
    <cellStyle name="常规 2 2 2 2 3 5" xfId="586"/>
    <cellStyle name="常规 2 2 2 2 4" xfId="80"/>
    <cellStyle name="常规 2 2 2 2 4 2" xfId="120"/>
    <cellStyle name="常规 2 2 2 2 4 2 2" xfId="621"/>
    <cellStyle name="常规 2 2 2 2 4 3" xfId="6144"/>
    <cellStyle name="常规 2 2 2 2 4 4" xfId="590"/>
    <cellStyle name="常规 2 2 2 2 5" xfId="109"/>
    <cellStyle name="常规 2 2 2 2 5 2" xfId="1817"/>
    <cellStyle name="常规 2 2 2 2 5 3" xfId="610"/>
    <cellStyle name="常规 2 2 2 2 6" xfId="43"/>
    <cellStyle name="常规 2 2 2 2 6 2" xfId="564"/>
    <cellStyle name="常规 2 2 2 2 7" xfId="32"/>
    <cellStyle name="常规 2 2 2 2 7 2" xfId="555"/>
    <cellStyle name="常规 2 2 2 2 8" xfId="538"/>
    <cellStyle name="常规 2 2 2 2 9" xfId="642"/>
    <cellStyle name="常规 2 2 2 3" xfId="60"/>
    <cellStyle name="常规 2 2 2 3 2" xfId="126"/>
    <cellStyle name="常规 2 2 2 3 2 2" xfId="6146"/>
    <cellStyle name="常规 2 2 2 3 2 3" xfId="627"/>
    <cellStyle name="常规 2 2 2 3 3" xfId="158"/>
    <cellStyle name="常规 2 2 2 3 3 2" xfId="1819"/>
    <cellStyle name="常规 2 2 2 3 4" xfId="679"/>
    <cellStyle name="常规 2 2 2 3 5" xfId="577"/>
    <cellStyle name="常规 2 2 2 4" xfId="86"/>
    <cellStyle name="常规 2 2 2 4 2" xfId="3789"/>
    <cellStyle name="常规 2 2 2 4 2 2" xfId="4690"/>
    <cellStyle name="常规 2 2 2 4 2 2 2" xfId="8199"/>
    <cellStyle name="常规 2 2 2 4 2 3" xfId="8198"/>
    <cellStyle name="常规 2 2 2 4 3" xfId="8197"/>
    <cellStyle name="常规 2 2 2 4 4" xfId="3788"/>
    <cellStyle name="常规 2 2 2 4 5" xfId="594"/>
    <cellStyle name="常规 2 2 2 5" xfId="108"/>
    <cellStyle name="常规 2 2 2 5 2" xfId="6143"/>
    <cellStyle name="常规 2 2 2 5 3" xfId="609"/>
    <cellStyle name="常规 2 2 2 6" xfId="42"/>
    <cellStyle name="常规 2 2 2 6 2" xfId="1816"/>
    <cellStyle name="常规 2 2 2 6 3" xfId="563"/>
    <cellStyle name="常规 2 2 2 7" xfId="537"/>
    <cellStyle name="常规 2 2 2 8" xfId="655"/>
    <cellStyle name="常规 2 2 2 9" xfId="384"/>
    <cellStyle name="常规 2 2 3" xfId="7"/>
    <cellStyle name="常规 2 2 3 10" xfId="385"/>
    <cellStyle name="常规 2 2 3 2" xfId="62"/>
    <cellStyle name="常规 2 2 3 2 2" xfId="128"/>
    <cellStyle name="常规 2 2 3 2 2 2" xfId="3791"/>
    <cellStyle name="常规 2 2 3 2 2 2 2" xfId="4691"/>
    <cellStyle name="常规 2 2 3 2 2 2 2 2" xfId="8202"/>
    <cellStyle name="常规 2 2 3 2 2 2 3" xfId="8201"/>
    <cellStyle name="常规 2 2 3 2 2 3" xfId="8200"/>
    <cellStyle name="常规 2 2 3 2 2 4" xfId="3790"/>
    <cellStyle name="常规 2 2 3 2 2 5" xfId="688"/>
    <cellStyle name="常规 2 2 3 2 2 6" xfId="629"/>
    <cellStyle name="常规 2 2 3 2 3" xfId="170"/>
    <cellStyle name="常规 2 2 3 2 3 2" xfId="6148"/>
    <cellStyle name="常规 2 2 3 2 3 3" xfId="579"/>
    <cellStyle name="常规 2 2 3 2 4" xfId="1821"/>
    <cellStyle name="常规 2 2 3 2 5" xfId="680"/>
    <cellStyle name="常规 2 2 3 2 6" xfId="664"/>
    <cellStyle name="常规 2 2 3 2 7" xfId="386"/>
    <cellStyle name="常规 2 2 3 3" xfId="75"/>
    <cellStyle name="常规 2 2 3 3 2" xfId="135"/>
    <cellStyle name="常规 2 2 3 3 2 2" xfId="3793"/>
    <cellStyle name="常规 2 2 3 3 2 2 2" xfId="4692"/>
    <cellStyle name="常规 2 2 3 3 2 2 2 2" xfId="8205"/>
    <cellStyle name="常规 2 2 3 3 2 2 3" xfId="8204"/>
    <cellStyle name="常规 2 2 3 3 2 3" xfId="8203"/>
    <cellStyle name="常规 2 2 3 3 2 4" xfId="3792"/>
    <cellStyle name="常规 2 2 3 3 2 5" xfId="636"/>
    <cellStyle name="常规 2 2 3 3 3" xfId="6149"/>
    <cellStyle name="常规 2 2 3 3 4" xfId="1822"/>
    <cellStyle name="常规 2 2 3 3 5" xfId="587"/>
    <cellStyle name="常规 2 2 3 4" xfId="81"/>
    <cellStyle name="常规 2 2 3 4 2" xfId="121"/>
    <cellStyle name="常规 2 2 3 4 2 2" xfId="4693"/>
    <cellStyle name="常规 2 2 3 4 2 2 2" xfId="8208"/>
    <cellStyle name="常规 2 2 3 4 2 3" xfId="8207"/>
    <cellStyle name="常规 2 2 3 4 2 4" xfId="3795"/>
    <cellStyle name="常规 2 2 3 4 2 5" xfId="622"/>
    <cellStyle name="常规 2 2 3 4 3" xfId="8206"/>
    <cellStyle name="常规 2 2 3 4 4" xfId="3794"/>
    <cellStyle name="常规 2 2 3 4 5" xfId="591"/>
    <cellStyle name="常规 2 2 3 5" xfId="110"/>
    <cellStyle name="常规 2 2 3 5 2" xfId="6147"/>
    <cellStyle name="常规 2 2 3 5 3" xfId="611"/>
    <cellStyle name="常规 2 2 3 6" xfId="44"/>
    <cellStyle name="常规 2 2 3 6 2" xfId="1820"/>
    <cellStyle name="常规 2 2 3 6 3" xfId="565"/>
    <cellStyle name="常规 2 2 3 7" xfId="33"/>
    <cellStyle name="常规 2 2 3 7 2" xfId="556"/>
    <cellStyle name="常规 2 2 3 8" xfId="539"/>
    <cellStyle name="常规 2 2 3 9" xfId="656"/>
    <cellStyle name="常规 2 2 4" xfId="59"/>
    <cellStyle name="常规 2 2 4 2" xfId="125"/>
    <cellStyle name="常规 2 2 4 2 2" xfId="147"/>
    <cellStyle name="常规 2 2 4 2 2 2" xfId="694"/>
    <cellStyle name="常规 2 2 4 2 3" xfId="6150"/>
    <cellStyle name="常规 2 2 4 2 4" xfId="650"/>
    <cellStyle name="常规 2 2 4 2 5" xfId="626"/>
    <cellStyle name="常规 2 2 4 3" xfId="705"/>
    <cellStyle name="常规 2 2 4 4" xfId="1823"/>
    <cellStyle name="常规 2 2 4 5" xfId="643"/>
    <cellStyle name="常规 2 2 4 6" xfId="576"/>
    <cellStyle name="常规 2 2 5" xfId="94"/>
    <cellStyle name="常规 2 2 5 2" xfId="157"/>
    <cellStyle name="常规 2 2 5 2 2" xfId="3797"/>
    <cellStyle name="常规 2 2 5 2 2 2" xfId="4694"/>
    <cellStyle name="常规 2 2 5 2 2 2 2" xfId="8211"/>
    <cellStyle name="常规 2 2 5 2 2 3" xfId="8210"/>
    <cellStyle name="常规 2 2 5 2 3" xfId="8209"/>
    <cellStyle name="常规 2 2 5 2 4" xfId="3796"/>
    <cellStyle name="常规 2 2 5 3" xfId="6151"/>
    <cellStyle name="常规 2 2 5 4" xfId="1824"/>
    <cellStyle name="常规 2 2 5 5" xfId="678"/>
    <cellStyle name="常规 2 2 5 6" xfId="602"/>
    <cellStyle name="常规 2 2 6" xfId="107"/>
    <cellStyle name="常规 2 2 6 2" xfId="3799"/>
    <cellStyle name="常规 2 2 6 2 2" xfId="4695"/>
    <cellStyle name="常规 2 2 6 2 2 2" xfId="8214"/>
    <cellStyle name="常规 2 2 6 2 3" xfId="8213"/>
    <cellStyle name="常规 2 2 6 3" xfId="8212"/>
    <cellStyle name="常规 2 2 6 4" xfId="3798"/>
    <cellStyle name="常规 2 2 6 5" xfId="608"/>
    <cellStyle name="常规 2 2 7" xfId="41"/>
    <cellStyle name="常规 2 2 7 2" xfId="6142"/>
    <cellStyle name="常规 2 2 7 3" xfId="562"/>
    <cellStyle name="常规 2 2 8" xfId="536"/>
    <cellStyle name="常规 2 2 8 2" xfId="1815"/>
    <cellStyle name="常规 2 2 9" xfId="654"/>
    <cellStyle name="常规 2 20" xfId="1825"/>
    <cellStyle name="常规 2 20 2" xfId="3800"/>
    <cellStyle name="常规 2 20 2 2" xfId="3801"/>
    <cellStyle name="常规 2 20 2 2 2" xfId="4696"/>
    <cellStyle name="常规 2 20 2 2 2 2" xfId="8217"/>
    <cellStyle name="常规 2 20 2 2 3" xfId="8216"/>
    <cellStyle name="常规 2 20 2 3" xfId="8215"/>
    <cellStyle name="常规 2 20 3" xfId="6152"/>
    <cellStyle name="常规 2 21" xfId="1826"/>
    <cellStyle name="常规 2 21 2" xfId="6153"/>
    <cellStyle name="常规 2 22" xfId="1827"/>
    <cellStyle name="常规 2 22 2" xfId="6154"/>
    <cellStyle name="常规 2 23" xfId="1828"/>
    <cellStyle name="常规 2 23 2" xfId="6155"/>
    <cellStyle name="常规 2 24" xfId="1829"/>
    <cellStyle name="常规 2 24 2" xfId="6156"/>
    <cellStyle name="常规 2 25" xfId="1830"/>
    <cellStyle name="常规 2 25 2" xfId="6157"/>
    <cellStyle name="常规 2 26" xfId="1831"/>
    <cellStyle name="常规 2 26 2" xfId="6158"/>
    <cellStyle name="常规 2 27" xfId="1832"/>
    <cellStyle name="常规 2 27 2" xfId="6159"/>
    <cellStyle name="常规 2 28" xfId="1833"/>
    <cellStyle name="常规 2 28 2" xfId="6160"/>
    <cellStyle name="常规 2 29" xfId="1834"/>
    <cellStyle name="常规 2 29 2" xfId="6161"/>
    <cellStyle name="常规 2 3" xfId="8"/>
    <cellStyle name="常规 2 3 10" xfId="387"/>
    <cellStyle name="常规 2 3 2" xfId="63"/>
    <cellStyle name="常规 2 3 2 10" xfId="388"/>
    <cellStyle name="常规 2 3 2 2" xfId="129"/>
    <cellStyle name="常规 2 3 2 2 2" xfId="1838"/>
    <cellStyle name="常规 2 3 2 2 2 2" xfId="1839"/>
    <cellStyle name="常规 2 3 2 2 2 2 2" xfId="3802"/>
    <cellStyle name="常规 2 3 2 2 2 2 2 2" xfId="3803"/>
    <cellStyle name="常规 2 3 2 2 2 2 2 2 2" xfId="4697"/>
    <cellStyle name="常规 2 3 2 2 2 2 2 2 2 2" xfId="8220"/>
    <cellStyle name="常规 2 3 2 2 2 2 2 2 3" xfId="8219"/>
    <cellStyle name="常规 2 3 2 2 2 2 2 3" xfId="8218"/>
    <cellStyle name="常规 2 3 2 2 2 2 3" xfId="6166"/>
    <cellStyle name="常规 2 3 2 2 2 3" xfId="3804"/>
    <cellStyle name="常规 2 3 2 2 2 3 2" xfId="3805"/>
    <cellStyle name="常规 2 3 2 2 2 3 2 2" xfId="4698"/>
    <cellStyle name="常规 2 3 2 2 2 3 2 2 2" xfId="8223"/>
    <cellStyle name="常规 2 3 2 2 2 3 2 3" xfId="8222"/>
    <cellStyle name="常规 2 3 2 2 2 3 3" xfId="8221"/>
    <cellStyle name="常规 2 3 2 2 2 4" xfId="6165"/>
    <cellStyle name="常规 2 3 2 2 3" xfId="3806"/>
    <cellStyle name="常规 2 3 2 2 3 2" xfId="3807"/>
    <cellStyle name="常规 2 3 2 2 3 2 2" xfId="4699"/>
    <cellStyle name="常规 2 3 2 2 3 2 2 2" xfId="8226"/>
    <cellStyle name="常规 2 3 2 2 3 2 3" xfId="8225"/>
    <cellStyle name="常规 2 3 2 2 3 3" xfId="8224"/>
    <cellStyle name="常规 2 3 2 2 4" xfId="6164"/>
    <cellStyle name="常规 2 3 2 2 5" xfId="1837"/>
    <cellStyle name="常规 2 3 2 2 6" xfId="689"/>
    <cellStyle name="常规 2 3 2 2 7" xfId="630"/>
    <cellStyle name="常规 2 3 2 3" xfId="159"/>
    <cellStyle name="常规 2 3 2 3 2" xfId="1841"/>
    <cellStyle name="常规 2 3 2 3 2 2" xfId="3808"/>
    <cellStyle name="常规 2 3 2 3 2 2 2" xfId="3809"/>
    <cellStyle name="常规 2 3 2 3 2 2 2 2" xfId="4700"/>
    <cellStyle name="常规 2 3 2 3 2 2 2 2 2" xfId="8229"/>
    <cellStyle name="常规 2 3 2 3 2 2 2 3" xfId="8228"/>
    <cellStyle name="常规 2 3 2 3 2 2 3" xfId="8227"/>
    <cellStyle name="常规 2 3 2 3 2 3" xfId="6168"/>
    <cellStyle name="常规 2 3 2 3 3" xfId="3810"/>
    <cellStyle name="常规 2 3 2 3 3 2" xfId="3811"/>
    <cellStyle name="常规 2 3 2 3 3 2 2" xfId="4701"/>
    <cellStyle name="常规 2 3 2 3 3 2 2 2" xfId="8232"/>
    <cellStyle name="常规 2 3 2 3 3 2 3" xfId="8231"/>
    <cellStyle name="常规 2 3 2 3 3 3" xfId="8230"/>
    <cellStyle name="常规 2 3 2 3 4" xfId="6167"/>
    <cellStyle name="常规 2 3 2 3 5" xfId="1840"/>
    <cellStyle name="常规 2 3 2 3 6" xfId="580"/>
    <cellStyle name="常规 2 3 2 4" xfId="1842"/>
    <cellStyle name="常规 2 3 2 4 2" xfId="3812"/>
    <cellStyle name="常规 2 3 2 4 2 2" xfId="3813"/>
    <cellStyle name="常规 2 3 2 4 2 2 2" xfId="4702"/>
    <cellStyle name="常规 2 3 2 4 2 2 2 2" xfId="8235"/>
    <cellStyle name="常规 2 3 2 4 2 2 3" xfId="8234"/>
    <cellStyle name="常规 2 3 2 4 2 3" xfId="8233"/>
    <cellStyle name="常规 2 3 2 4 3" xfId="6169"/>
    <cellStyle name="常规 2 3 2 5" xfId="3814"/>
    <cellStyle name="常规 2 3 2 5 2" xfId="3815"/>
    <cellStyle name="常规 2 3 2 5 2 2" xfId="4703"/>
    <cellStyle name="常规 2 3 2 5 2 2 2" xfId="8238"/>
    <cellStyle name="常规 2 3 2 5 2 3" xfId="8237"/>
    <cellStyle name="常规 2 3 2 5 3" xfId="8236"/>
    <cellStyle name="常规 2 3 2 6" xfId="6163"/>
    <cellStyle name="常规 2 3 2 7" xfId="1836"/>
    <cellStyle name="常规 2 3 2 8" xfId="681"/>
    <cellStyle name="常规 2 3 2 9" xfId="665"/>
    <cellStyle name="常规 2 3 3" xfId="92"/>
    <cellStyle name="常规 2 3 3 2" xfId="1844"/>
    <cellStyle name="常规 2 3 3 2 2" xfId="1845"/>
    <cellStyle name="常规 2 3 3 2 2 2" xfId="3816"/>
    <cellStyle name="常规 2 3 3 2 2 2 2" xfId="3817"/>
    <cellStyle name="常规 2 3 3 2 2 2 2 2" xfId="4704"/>
    <cellStyle name="常规 2 3 3 2 2 2 2 2 2" xfId="8241"/>
    <cellStyle name="常规 2 3 3 2 2 2 2 3" xfId="8240"/>
    <cellStyle name="常规 2 3 3 2 2 2 3" xfId="8239"/>
    <cellStyle name="常规 2 3 3 2 2 3" xfId="6172"/>
    <cellStyle name="常规 2 3 3 2 3" xfId="3818"/>
    <cellStyle name="常规 2 3 3 2 3 2" xfId="3819"/>
    <cellStyle name="常规 2 3 3 2 3 2 2" xfId="4705"/>
    <cellStyle name="常规 2 3 3 2 3 2 2 2" xfId="8244"/>
    <cellStyle name="常规 2 3 3 2 3 2 3" xfId="8243"/>
    <cellStyle name="常规 2 3 3 2 3 3" xfId="8242"/>
    <cellStyle name="常规 2 3 3 2 4" xfId="6171"/>
    <cellStyle name="常规 2 3 3 3" xfId="1846"/>
    <cellStyle name="常规 2 3 3 3 2" xfId="6173"/>
    <cellStyle name="常规 2 3 3 4" xfId="3820"/>
    <cellStyle name="常规 2 3 3 4 2" xfId="3821"/>
    <cellStyle name="常规 2 3 3 4 2 2" xfId="4706"/>
    <cellStyle name="常规 2 3 3 4 2 2 2" xfId="8247"/>
    <cellStyle name="常规 2 3 3 4 2 3" xfId="8246"/>
    <cellStyle name="常规 2 3 3 4 3" xfId="8245"/>
    <cellStyle name="常规 2 3 3 5" xfId="6170"/>
    <cellStyle name="常规 2 3 3 6" xfId="1843"/>
    <cellStyle name="常规 2 3 3 7" xfId="600"/>
    <cellStyle name="常规 2 3 4" xfId="111"/>
    <cellStyle name="常规 2 3 4 2" xfId="1848"/>
    <cellStyle name="常规 2 3 4 2 2" xfId="3822"/>
    <cellStyle name="常规 2 3 4 2 2 2" xfId="3823"/>
    <cellStyle name="常规 2 3 4 2 2 2 2" xfId="4707"/>
    <cellStyle name="常规 2 3 4 2 2 2 2 2" xfId="8250"/>
    <cellStyle name="常规 2 3 4 2 2 2 3" xfId="8249"/>
    <cellStyle name="常规 2 3 4 2 2 3" xfId="8248"/>
    <cellStyle name="常规 2 3 4 2 3" xfId="6175"/>
    <cellStyle name="常规 2 3 4 3" xfId="3824"/>
    <cellStyle name="常规 2 3 4 3 2" xfId="3825"/>
    <cellStyle name="常规 2 3 4 3 2 2" xfId="4708"/>
    <cellStyle name="常规 2 3 4 3 2 2 2" xfId="8253"/>
    <cellStyle name="常规 2 3 4 3 2 3" xfId="8252"/>
    <cellStyle name="常规 2 3 4 3 3" xfId="8251"/>
    <cellStyle name="常规 2 3 4 4" xfId="6174"/>
    <cellStyle name="常规 2 3 4 5" xfId="1847"/>
    <cellStyle name="常规 2 3 4 6" xfId="612"/>
    <cellStyle name="常规 2 3 5" xfId="45"/>
    <cellStyle name="常规 2 3 5 2" xfId="6176"/>
    <cellStyle name="常规 2 3 5 3" xfId="1849"/>
    <cellStyle name="常规 2 3 5 4" xfId="566"/>
    <cellStyle name="常规 2 3 6" xfId="540"/>
    <cellStyle name="常规 2 3 6 2" xfId="3827"/>
    <cellStyle name="常规 2 3 6 2 2" xfId="4709"/>
    <cellStyle name="常规 2 3 6 2 2 2" xfId="8256"/>
    <cellStyle name="常规 2 3 6 2 3" xfId="8255"/>
    <cellStyle name="常规 2 3 6 3" xfId="8254"/>
    <cellStyle name="常规 2 3 6 4" xfId="3826"/>
    <cellStyle name="常规 2 3 7" xfId="6162"/>
    <cellStyle name="常规 2 3 8" xfId="1835"/>
    <cellStyle name="常规 2 3 9" xfId="657"/>
    <cellStyle name="常规 2 30" xfId="1850"/>
    <cellStyle name="常规 2 30 2" xfId="6177"/>
    <cellStyle name="常规 2 31" xfId="1851"/>
    <cellStyle name="常规 2 31 2" xfId="6178"/>
    <cellStyle name="常规 2 32" xfId="1852"/>
    <cellStyle name="常规 2 32 2" xfId="6179"/>
    <cellStyle name="常规 2 33" xfId="1853"/>
    <cellStyle name="常规 2 33 2" xfId="6180"/>
    <cellStyle name="常规 2 34" xfId="1854"/>
    <cellStyle name="常规 2 34 2" xfId="6181"/>
    <cellStyle name="常规 2 35" xfId="1855"/>
    <cellStyle name="常规 2 35 2" xfId="6182"/>
    <cellStyle name="常规 2 36" xfId="1856"/>
    <cellStyle name="常规 2 36 2" xfId="6183"/>
    <cellStyle name="常规 2 37" xfId="1857"/>
    <cellStyle name="常规 2 37 2" xfId="6184"/>
    <cellStyle name="常规 2 38" xfId="1858"/>
    <cellStyle name="常规 2 38 2" xfId="6185"/>
    <cellStyle name="常规 2 39" xfId="1859"/>
    <cellStyle name="常规 2 39 2" xfId="6186"/>
    <cellStyle name="常规 2 4" xfId="9"/>
    <cellStyle name="常规 2 4 10" xfId="389"/>
    <cellStyle name="常规 2 4 2" xfId="64"/>
    <cellStyle name="常规 2 4 2 2" xfId="130"/>
    <cellStyle name="常规 2 4 2 2 2" xfId="1863"/>
    <cellStyle name="常规 2 4 2 2 2 2" xfId="3828"/>
    <cellStyle name="常规 2 4 2 2 2 2 2" xfId="3829"/>
    <cellStyle name="常规 2 4 2 2 2 2 2 2" xfId="4710"/>
    <cellStyle name="常规 2 4 2 2 2 2 2 2 2" xfId="8259"/>
    <cellStyle name="常规 2 4 2 2 2 2 2 3" xfId="8258"/>
    <cellStyle name="常规 2 4 2 2 2 2 3" xfId="8257"/>
    <cellStyle name="常规 2 4 2 2 2 3" xfId="6190"/>
    <cellStyle name="常规 2 4 2 2 3" xfId="3830"/>
    <cellStyle name="常规 2 4 2 2 3 2" xfId="3831"/>
    <cellStyle name="常规 2 4 2 2 3 2 2" xfId="4711"/>
    <cellStyle name="常规 2 4 2 2 3 2 2 2" xfId="8262"/>
    <cellStyle name="常规 2 4 2 2 3 2 3" xfId="8261"/>
    <cellStyle name="常规 2 4 2 2 3 3" xfId="8260"/>
    <cellStyle name="常规 2 4 2 2 4" xfId="6189"/>
    <cellStyle name="常规 2 4 2 2 5" xfId="1862"/>
    <cellStyle name="常规 2 4 2 2 6" xfId="631"/>
    <cellStyle name="常规 2 4 2 3" xfId="171"/>
    <cellStyle name="常规 2 4 2 3 2" xfId="3833"/>
    <cellStyle name="常规 2 4 2 3 2 2" xfId="8263"/>
    <cellStyle name="常规 2 4 2 3 3" xfId="4917"/>
    <cellStyle name="常规 2 4 2 3 3 2" xfId="8264"/>
    <cellStyle name="常规 2 4 2 3 4" xfId="3832"/>
    <cellStyle name="常规 2 4 2 3 5" xfId="6191"/>
    <cellStyle name="常规 2 4 2 3 6" xfId="1864"/>
    <cellStyle name="常规 2 4 2 3 7" xfId="581"/>
    <cellStyle name="常规 2 4 2 4" xfId="3834"/>
    <cellStyle name="常规 2 4 2 4 2" xfId="3835"/>
    <cellStyle name="常规 2 4 2 4 2 2" xfId="4712"/>
    <cellStyle name="常规 2 4 2 4 2 2 2" xfId="8267"/>
    <cellStyle name="常规 2 4 2 4 2 3" xfId="8266"/>
    <cellStyle name="常规 2 4 2 4 3" xfId="8265"/>
    <cellStyle name="常规 2 4 2 5" xfId="6188"/>
    <cellStyle name="常规 2 4 2 6" xfId="1861"/>
    <cellStyle name="常规 2 4 2 7" xfId="702"/>
    <cellStyle name="常规 2 4 2 8" xfId="390"/>
    <cellStyle name="常规 2 4 3" xfId="76"/>
    <cellStyle name="常规 2 4 3 2" xfId="136"/>
    <cellStyle name="常规 2 4 3 2 2" xfId="3836"/>
    <cellStyle name="常规 2 4 3 2 2 2" xfId="3837"/>
    <cellStyle name="常规 2 4 3 2 2 2 2" xfId="4713"/>
    <cellStyle name="常规 2 4 3 2 2 2 2 2" xfId="8270"/>
    <cellStyle name="常规 2 4 3 2 2 2 3" xfId="8269"/>
    <cellStyle name="常规 2 4 3 2 2 3" xfId="8268"/>
    <cellStyle name="常规 2 4 3 2 3" xfId="6193"/>
    <cellStyle name="常规 2 4 3 2 4" xfId="1866"/>
    <cellStyle name="常规 2 4 3 2 5" xfId="637"/>
    <cellStyle name="常规 2 4 3 3" xfId="3838"/>
    <cellStyle name="常规 2 4 3 3 2" xfId="3839"/>
    <cellStyle name="常规 2 4 3 3 2 2" xfId="4714"/>
    <cellStyle name="常规 2 4 3 3 2 2 2" xfId="8273"/>
    <cellStyle name="常规 2 4 3 3 2 3" xfId="8272"/>
    <cellStyle name="常规 2 4 3 3 3" xfId="8271"/>
    <cellStyle name="常规 2 4 3 4" xfId="6192"/>
    <cellStyle name="常规 2 4 3 5" xfId="1865"/>
    <cellStyle name="常规 2 4 3 6" xfId="588"/>
    <cellStyle name="常规 2 4 4" xfId="82"/>
    <cellStyle name="常规 2 4 4 2" xfId="122"/>
    <cellStyle name="常规 2 4 4 2 2" xfId="6194"/>
    <cellStyle name="常规 2 4 4 2 3" xfId="623"/>
    <cellStyle name="常规 2 4 4 3" xfId="1867"/>
    <cellStyle name="常规 2 4 4 4" xfId="592"/>
    <cellStyle name="常规 2 4 5" xfId="112"/>
    <cellStyle name="常规 2 4 5 2" xfId="3841"/>
    <cellStyle name="常规 2 4 5 2 2" xfId="4715"/>
    <cellStyle name="常规 2 4 5 2 2 2" xfId="8276"/>
    <cellStyle name="常规 2 4 5 2 3" xfId="8275"/>
    <cellStyle name="常规 2 4 5 3" xfId="8274"/>
    <cellStyle name="常规 2 4 5 4" xfId="3840"/>
    <cellStyle name="常规 2 4 5 5" xfId="613"/>
    <cellStyle name="常规 2 4 6" xfId="46"/>
    <cellStyle name="常规 2 4 6 2" xfId="6187"/>
    <cellStyle name="常规 2 4 6 3" xfId="567"/>
    <cellStyle name="常规 2 4 7" xfId="34"/>
    <cellStyle name="常规 2 4 7 2" xfId="1860"/>
    <cellStyle name="常规 2 4 7 3" xfId="557"/>
    <cellStyle name="常规 2 4 8" xfId="541"/>
    <cellStyle name="常规 2 4 9" xfId="641"/>
    <cellStyle name="常规 2 40" xfId="1868"/>
    <cellStyle name="常规 2 40 2" xfId="6195"/>
    <cellStyle name="常规 2 41" xfId="1869"/>
    <cellStyle name="常规 2 41 2" xfId="6196"/>
    <cellStyle name="常规 2 42" xfId="1870"/>
    <cellStyle name="常规 2 42 2" xfId="3842"/>
    <cellStyle name="常规 2 42 2 2" xfId="3843"/>
    <cellStyle name="常规 2 42 2 2 2" xfId="4716"/>
    <cellStyle name="常规 2 42 2 2 2 2" xfId="8279"/>
    <cellStyle name="常规 2 42 2 2 3" xfId="8278"/>
    <cellStyle name="常规 2 42 2 3" xfId="8277"/>
    <cellStyle name="常规 2 42 3" xfId="6197"/>
    <cellStyle name="常规 2 43" xfId="1871"/>
    <cellStyle name="常规 2 43 2" xfId="3845"/>
    <cellStyle name="常规 2 43 2 2" xfId="8280"/>
    <cellStyle name="常规 2 43 3" xfId="4918"/>
    <cellStyle name="常规 2 43 3 2" xfId="8281"/>
    <cellStyle name="常规 2 43 4" xfId="3844"/>
    <cellStyle name="常规 2 43 5" xfId="6198"/>
    <cellStyle name="常规 2 44" xfId="1872"/>
    <cellStyle name="常规 2 44 2" xfId="3846"/>
    <cellStyle name="常规 2 44 2 2" xfId="3847"/>
    <cellStyle name="常规 2 44 2 2 2" xfId="4717"/>
    <cellStyle name="常规 2 44 2 2 2 2" xfId="8284"/>
    <cellStyle name="常规 2 44 2 2 3" xfId="8283"/>
    <cellStyle name="常规 2 44 2 3" xfId="8282"/>
    <cellStyle name="常规 2 44 3" xfId="6199"/>
    <cellStyle name="常规 2 45" xfId="2658"/>
    <cellStyle name="常规 2 45 2" xfId="3848"/>
    <cellStyle name="常规 2 45 2 2" xfId="4718"/>
    <cellStyle name="常规 2 45 2 2 2" xfId="8286"/>
    <cellStyle name="常规 2 45 2 3" xfId="8285"/>
    <cellStyle name="常规 2 45 3" xfId="6946"/>
    <cellStyle name="常规 2 46" xfId="2704"/>
    <cellStyle name="常规 2 46 2" xfId="6990"/>
    <cellStyle name="常规 2 47" xfId="2708"/>
    <cellStyle name="常规 2 47 2" xfId="6994"/>
    <cellStyle name="常规 2 48" xfId="2712"/>
    <cellStyle name="常规 2 48 2" xfId="6998"/>
    <cellStyle name="常规 2 49" xfId="1804"/>
    <cellStyle name="常规 2 5" xfId="31"/>
    <cellStyle name="常规 2 5 2" xfId="124"/>
    <cellStyle name="常规 2 5 2 2" xfId="1875"/>
    <cellStyle name="常规 2 5 2 2 2" xfId="3849"/>
    <cellStyle name="常规 2 5 2 2 2 2" xfId="3850"/>
    <cellStyle name="常规 2 5 2 2 2 2 2" xfId="4719"/>
    <cellStyle name="常规 2 5 2 2 2 2 2 2" xfId="8289"/>
    <cellStyle name="常规 2 5 2 2 2 2 3" xfId="8288"/>
    <cellStyle name="常规 2 5 2 2 2 3" xfId="8287"/>
    <cellStyle name="常规 2 5 2 2 3" xfId="6202"/>
    <cellStyle name="常规 2 5 2 3" xfId="3851"/>
    <cellStyle name="常规 2 5 2 3 2" xfId="3852"/>
    <cellStyle name="常规 2 5 2 3 2 2" xfId="4720"/>
    <cellStyle name="常规 2 5 2 3 2 2 2" xfId="8292"/>
    <cellStyle name="常规 2 5 2 3 2 3" xfId="8291"/>
    <cellStyle name="常规 2 5 2 3 3" xfId="8290"/>
    <cellStyle name="常规 2 5 2 4" xfId="6201"/>
    <cellStyle name="常规 2 5 2 5" xfId="1874"/>
    <cellStyle name="常规 2 5 2 6" xfId="625"/>
    <cellStyle name="常规 2 5 3" xfId="58"/>
    <cellStyle name="常规 2 5 3 2" xfId="3853"/>
    <cellStyle name="常规 2 5 3 2 2" xfId="3854"/>
    <cellStyle name="常规 2 5 3 2 2 2" xfId="4721"/>
    <cellStyle name="常规 2 5 3 2 2 2 2" xfId="8295"/>
    <cellStyle name="常规 2 5 3 2 2 3" xfId="8294"/>
    <cellStyle name="常规 2 5 3 2 3" xfId="8293"/>
    <cellStyle name="常规 2 5 3 3" xfId="6203"/>
    <cellStyle name="常规 2 5 3 4" xfId="1876"/>
    <cellStyle name="常规 2 5 3 5" xfId="575"/>
    <cellStyle name="常规 2 5 4" xfId="156"/>
    <cellStyle name="常规 2 5 4 2" xfId="3856"/>
    <cellStyle name="常规 2 5 4 2 2" xfId="4722"/>
    <cellStyle name="常规 2 5 4 2 2 2" xfId="8298"/>
    <cellStyle name="常规 2 5 4 2 3" xfId="8297"/>
    <cellStyle name="常规 2 5 4 3" xfId="8296"/>
    <cellStyle name="常规 2 5 4 4" xfId="3855"/>
    <cellStyle name="常规 2 5 4 5" xfId="554"/>
    <cellStyle name="常规 2 5 5" xfId="6200"/>
    <cellStyle name="常规 2 5 6" xfId="1873"/>
    <cellStyle name="常规 2 5 7" xfId="677"/>
    <cellStyle name="常规 2 5 8" xfId="532"/>
    <cellStyle name="常规 2 50" xfId="6131"/>
    <cellStyle name="常规 2 51" xfId="9134"/>
    <cellStyle name="常规 2 52" xfId="722"/>
    <cellStyle name="常规 2 53" xfId="648"/>
    <cellStyle name="常规 2 54" xfId="9569"/>
    <cellStyle name="常规 2 55" xfId="382"/>
    <cellStyle name="常规 2 6" xfId="93"/>
    <cellStyle name="常规 2 6 2" xfId="1878"/>
    <cellStyle name="常规 2 6 2 2" xfId="3857"/>
    <cellStyle name="常规 2 6 2 2 2" xfId="3858"/>
    <cellStyle name="常规 2 6 2 2 2 2" xfId="4723"/>
    <cellStyle name="常规 2 6 2 2 2 2 2" xfId="8301"/>
    <cellStyle name="常规 2 6 2 2 2 3" xfId="8300"/>
    <cellStyle name="常规 2 6 2 2 3" xfId="8299"/>
    <cellStyle name="常规 2 6 2 3" xfId="6205"/>
    <cellStyle name="常规 2 6 3" xfId="1879"/>
    <cellStyle name="常规 2 6 3 2" xfId="3859"/>
    <cellStyle name="常规 2 6 3 2 2" xfId="3860"/>
    <cellStyle name="常规 2 6 3 2 2 2" xfId="4724"/>
    <cellStyle name="常规 2 6 3 2 2 2 2" xfId="8304"/>
    <cellStyle name="常规 2 6 3 2 2 3" xfId="8303"/>
    <cellStyle name="常规 2 6 3 2 3" xfId="8302"/>
    <cellStyle name="常规 2 6 3 3" xfId="6206"/>
    <cellStyle name="常规 2 6 4" xfId="3861"/>
    <cellStyle name="常规 2 6 4 2" xfId="3862"/>
    <cellStyle name="常规 2 6 4 2 2" xfId="4725"/>
    <cellStyle name="常规 2 6 4 2 2 2" xfId="8307"/>
    <cellStyle name="常规 2 6 4 2 3" xfId="8306"/>
    <cellStyle name="常规 2 6 4 3" xfId="8305"/>
    <cellStyle name="常规 2 6 5" xfId="6204"/>
    <cellStyle name="常规 2 6 6" xfId="1877"/>
    <cellStyle name="常规 2 6 7" xfId="601"/>
    <cellStyle name="常规 2 7" xfId="102"/>
    <cellStyle name="常规 2 7 2" xfId="1881"/>
    <cellStyle name="常规 2 7 2 2" xfId="3863"/>
    <cellStyle name="常规 2 7 2 2 2" xfId="3864"/>
    <cellStyle name="常规 2 7 2 2 2 2" xfId="4726"/>
    <cellStyle name="常规 2 7 2 2 2 2 2" xfId="8310"/>
    <cellStyle name="常规 2 7 2 2 2 3" xfId="8309"/>
    <cellStyle name="常规 2 7 2 2 3" xfId="8308"/>
    <cellStyle name="常规 2 7 2 3" xfId="6208"/>
    <cellStyle name="常规 2 7 3" xfId="3865"/>
    <cellStyle name="常规 2 7 3 2" xfId="3866"/>
    <cellStyle name="常规 2 7 3 2 2" xfId="4727"/>
    <cellStyle name="常规 2 7 3 2 2 2" xfId="8313"/>
    <cellStyle name="常规 2 7 3 2 3" xfId="8312"/>
    <cellStyle name="常规 2 7 3 3" xfId="8311"/>
    <cellStyle name="常规 2 7 4" xfId="6207"/>
    <cellStyle name="常规 2 7 5" xfId="1880"/>
    <cellStyle name="常规 2 7 6" xfId="604"/>
    <cellStyle name="常规 2 8" xfId="106"/>
    <cellStyle name="常规 2 8 2" xfId="1883"/>
    <cellStyle name="常规 2 8 2 2" xfId="6210"/>
    <cellStyle name="常规 2 8 3" xfId="3867"/>
    <cellStyle name="常规 2 8 3 2" xfId="3868"/>
    <cellStyle name="常规 2 8 3 2 2" xfId="4728"/>
    <cellStyle name="常规 2 8 3 2 2 2" xfId="8316"/>
    <cellStyle name="常规 2 8 3 2 3" xfId="8315"/>
    <cellStyle name="常规 2 8 3 3" xfId="8314"/>
    <cellStyle name="常规 2 8 4" xfId="6209"/>
    <cellStyle name="常规 2 8 5" xfId="1882"/>
    <cellStyle name="常规 2 8 6" xfId="607"/>
    <cellStyle name="常规 2 9" xfId="40"/>
    <cellStyle name="常规 2 9 2" xfId="6211"/>
    <cellStyle name="常规 2 9 3" xfId="1884"/>
    <cellStyle name="常规 2 9 4" xfId="561"/>
    <cellStyle name="常规 20" xfId="1885"/>
    <cellStyle name="常规 20 2" xfId="1886"/>
    <cellStyle name="常规 20 2 2" xfId="1887"/>
    <cellStyle name="常规 20 2 2 2" xfId="3870"/>
    <cellStyle name="常规 20 2 2 2 2" xfId="8317"/>
    <cellStyle name="常规 20 2 2 3" xfId="4919"/>
    <cellStyle name="常规 20 2 2 3 2" xfId="8318"/>
    <cellStyle name="常规 20 2 2 4" xfId="3869"/>
    <cellStyle name="常规 20 2 2 5" xfId="6214"/>
    <cellStyle name="常规 20 2 3" xfId="1888"/>
    <cellStyle name="常规 20 2 3 2" xfId="3871"/>
    <cellStyle name="常规 20 2 3 2 2" xfId="3872"/>
    <cellStyle name="常规 20 2 3 2 2 2" xfId="4729"/>
    <cellStyle name="常规 20 2 3 2 2 2 2" xfId="8321"/>
    <cellStyle name="常规 20 2 3 2 2 3" xfId="8320"/>
    <cellStyle name="常规 20 2 3 2 3" xfId="8319"/>
    <cellStyle name="常规 20 2 3 3" xfId="6215"/>
    <cellStyle name="常规 20 2 4" xfId="3873"/>
    <cellStyle name="常规 20 2 4 2" xfId="3874"/>
    <cellStyle name="常规 20 2 4 2 2" xfId="4730"/>
    <cellStyle name="常规 20 2 4 2 2 2" xfId="8324"/>
    <cellStyle name="常规 20 2 4 2 3" xfId="8323"/>
    <cellStyle name="常规 20 2 4 3" xfId="8322"/>
    <cellStyle name="常规 20 2 5" xfId="6213"/>
    <cellStyle name="常规 20 3" xfId="1889"/>
    <cellStyle name="常规 20 3 2" xfId="3875"/>
    <cellStyle name="常规 20 3 2 2" xfId="3876"/>
    <cellStyle name="常规 20 3 2 2 2" xfId="4731"/>
    <cellStyle name="常规 20 3 2 2 2 2" xfId="8327"/>
    <cellStyle name="常规 20 3 2 2 3" xfId="8326"/>
    <cellStyle name="常规 20 3 2 3" xfId="8325"/>
    <cellStyle name="常规 20 3 3" xfId="6216"/>
    <cellStyle name="常规 20 4" xfId="3877"/>
    <cellStyle name="常规 20 4 2" xfId="3878"/>
    <cellStyle name="常规 20 4 2 2" xfId="4732"/>
    <cellStyle name="常规 20 4 2 2 2" xfId="8330"/>
    <cellStyle name="常规 20 4 2 3" xfId="8329"/>
    <cellStyle name="常规 20 4 3" xfId="8328"/>
    <cellStyle name="常规 20 5" xfId="6212"/>
    <cellStyle name="常规 21" xfId="1890"/>
    <cellStyle name="常规 21 2" xfId="1891"/>
    <cellStyle name="常规 21 2 2" xfId="1892"/>
    <cellStyle name="常规 21 2 2 2" xfId="3880"/>
    <cellStyle name="常规 21 2 2 2 2" xfId="8331"/>
    <cellStyle name="常规 21 2 2 3" xfId="4920"/>
    <cellStyle name="常规 21 2 2 3 2" xfId="8332"/>
    <cellStyle name="常规 21 2 2 4" xfId="3879"/>
    <cellStyle name="常规 21 2 2 5" xfId="6219"/>
    <cellStyle name="常规 21 2 3" xfId="1893"/>
    <cellStyle name="常规 21 2 3 2" xfId="3881"/>
    <cellStyle name="常规 21 2 3 2 2" xfId="3882"/>
    <cellStyle name="常规 21 2 3 2 2 2" xfId="4733"/>
    <cellStyle name="常规 21 2 3 2 2 2 2" xfId="8335"/>
    <cellStyle name="常规 21 2 3 2 2 3" xfId="8334"/>
    <cellStyle name="常规 21 2 3 2 3" xfId="8333"/>
    <cellStyle name="常规 21 2 3 3" xfId="6220"/>
    <cellStyle name="常规 21 2 4" xfId="3883"/>
    <cellStyle name="常规 21 2 4 2" xfId="3884"/>
    <cellStyle name="常规 21 2 4 2 2" xfId="4734"/>
    <cellStyle name="常规 21 2 4 2 2 2" xfId="8338"/>
    <cellStyle name="常规 21 2 4 2 3" xfId="8337"/>
    <cellStyle name="常规 21 2 4 3" xfId="8336"/>
    <cellStyle name="常规 21 2 5" xfId="6218"/>
    <cellStyle name="常规 21 3" xfId="1894"/>
    <cellStyle name="常规 21 3 2" xfId="6221"/>
    <cellStyle name="常规 21 4" xfId="3885"/>
    <cellStyle name="常规 21 4 2" xfId="3886"/>
    <cellStyle name="常规 21 4 2 2" xfId="4735"/>
    <cellStyle name="常规 21 4 2 2 2" xfId="8341"/>
    <cellStyle name="常规 21 4 2 3" xfId="8340"/>
    <cellStyle name="常规 21 4 3" xfId="8339"/>
    <cellStyle name="常规 21 5" xfId="6217"/>
    <cellStyle name="常规 22" xfId="1895"/>
    <cellStyle name="常规 22 2" xfId="1896"/>
    <cellStyle name="常规 22 2 2" xfId="1897"/>
    <cellStyle name="常规 22 2 2 2" xfId="3887"/>
    <cellStyle name="常规 22 2 2 2 2" xfId="3888"/>
    <cellStyle name="常规 22 2 2 2 2 2" xfId="4736"/>
    <cellStyle name="常规 22 2 2 2 2 2 2" xfId="8344"/>
    <cellStyle name="常规 22 2 2 2 2 3" xfId="8343"/>
    <cellStyle name="常规 22 2 2 2 3" xfId="8342"/>
    <cellStyle name="常规 22 2 2 3" xfId="6224"/>
    <cellStyle name="常规 22 2 3" xfId="3889"/>
    <cellStyle name="常规 22 2 3 2" xfId="3890"/>
    <cellStyle name="常规 22 2 3 2 2" xfId="4737"/>
    <cellStyle name="常规 22 2 3 2 2 2" xfId="8347"/>
    <cellStyle name="常规 22 2 3 2 3" xfId="8346"/>
    <cellStyle name="常规 22 2 3 3" xfId="8345"/>
    <cellStyle name="常规 22 2 4" xfId="6223"/>
    <cellStyle name="常规 22 3" xfId="1898"/>
    <cellStyle name="常规 22 3 2" xfId="3892"/>
    <cellStyle name="常规 22 3 2 2" xfId="8348"/>
    <cellStyle name="常规 22 3 3" xfId="4921"/>
    <cellStyle name="常规 22 3 3 2" xfId="8349"/>
    <cellStyle name="常规 22 3 4" xfId="3891"/>
    <cellStyle name="常规 22 3 5" xfId="6225"/>
    <cellStyle name="常规 22 4" xfId="3893"/>
    <cellStyle name="常规 22 4 2" xfId="3894"/>
    <cellStyle name="常规 22 4 2 2" xfId="4738"/>
    <cellStyle name="常规 22 4 2 2 2" xfId="8352"/>
    <cellStyle name="常规 22 4 2 3" xfId="8351"/>
    <cellStyle name="常规 22 4 3" xfId="8350"/>
    <cellStyle name="常规 22 5" xfId="6222"/>
    <cellStyle name="常规 23" xfId="1899"/>
    <cellStyle name="常规 23 2" xfId="1900"/>
    <cellStyle name="常规 23 2 2" xfId="1901"/>
    <cellStyle name="常规 23 2 2 2" xfId="3896"/>
    <cellStyle name="常规 23 2 2 2 2" xfId="8353"/>
    <cellStyle name="常规 23 2 2 3" xfId="4922"/>
    <cellStyle name="常规 23 2 2 3 2" xfId="8354"/>
    <cellStyle name="常规 23 2 2 4" xfId="3895"/>
    <cellStyle name="常规 23 2 2 5" xfId="6228"/>
    <cellStyle name="常规 23 2 3" xfId="1902"/>
    <cellStyle name="常规 23 2 3 2" xfId="3897"/>
    <cellStyle name="常规 23 2 3 2 2" xfId="3898"/>
    <cellStyle name="常规 23 2 3 2 2 2" xfId="4739"/>
    <cellStyle name="常规 23 2 3 2 2 2 2" xfId="8357"/>
    <cellStyle name="常规 23 2 3 2 2 3" xfId="8356"/>
    <cellStyle name="常规 23 2 3 2 3" xfId="8355"/>
    <cellStyle name="常规 23 2 3 3" xfId="6229"/>
    <cellStyle name="常规 23 2 4" xfId="3899"/>
    <cellStyle name="常规 23 2 4 2" xfId="3900"/>
    <cellStyle name="常规 23 2 4 2 2" xfId="4740"/>
    <cellStyle name="常规 23 2 4 2 2 2" xfId="8360"/>
    <cellStyle name="常规 23 2 4 2 3" xfId="8359"/>
    <cellStyle name="常规 23 2 4 3" xfId="8358"/>
    <cellStyle name="常规 23 2 5" xfId="6227"/>
    <cellStyle name="常规 23 3" xfId="1903"/>
    <cellStyle name="常规 23 3 2" xfId="6230"/>
    <cellStyle name="常规 23 4" xfId="3901"/>
    <cellStyle name="常规 23 4 2" xfId="3902"/>
    <cellStyle name="常规 23 4 2 2" xfId="4741"/>
    <cellStyle name="常规 23 4 2 2 2" xfId="8363"/>
    <cellStyle name="常规 23 4 2 3" xfId="8362"/>
    <cellStyle name="常规 23 4 3" xfId="8361"/>
    <cellStyle name="常规 23 5" xfId="6226"/>
    <cellStyle name="常规 24" xfId="1904"/>
    <cellStyle name="常规 24 2" xfId="1905"/>
    <cellStyle name="常规 24 2 2" xfId="3904"/>
    <cellStyle name="常规 24 2 2 2" xfId="8364"/>
    <cellStyle name="常规 24 2 3" xfId="4923"/>
    <cellStyle name="常规 24 2 3 2" xfId="8365"/>
    <cellStyle name="常规 24 2 4" xfId="3903"/>
    <cellStyle name="常规 24 2 5" xfId="6232"/>
    <cellStyle name="常规 24 3" xfId="1906"/>
    <cellStyle name="常规 24 3 2" xfId="6233"/>
    <cellStyle name="常规 24 4" xfId="3905"/>
    <cellStyle name="常规 24 4 2" xfId="3906"/>
    <cellStyle name="常规 24 4 2 2" xfId="4742"/>
    <cellStyle name="常规 24 4 2 2 2" xfId="8368"/>
    <cellStyle name="常规 24 4 2 3" xfId="8367"/>
    <cellStyle name="常规 24 4 3" xfId="8366"/>
    <cellStyle name="常规 24 5" xfId="6231"/>
    <cellStyle name="常规 25" xfId="1907"/>
    <cellStyle name="常规 25 2" xfId="1908"/>
    <cellStyle name="常规 25 2 2" xfId="3909"/>
    <cellStyle name="常规 25 2 2 2" xfId="8369"/>
    <cellStyle name="常规 25 2 3" xfId="4925"/>
    <cellStyle name="常规 25 2 3 2" xfId="8370"/>
    <cellStyle name="常规 25 2 4" xfId="3908"/>
    <cellStyle name="常规 25 2 5" xfId="6235"/>
    <cellStyle name="常规 25 2 6" xfId="9133"/>
    <cellStyle name="常规 25 3" xfId="3910"/>
    <cellStyle name="常规 25 3 2" xfId="8371"/>
    <cellStyle name="常规 25 4" xfId="4924"/>
    <cellStyle name="常规 25 4 2" xfId="8372"/>
    <cellStyle name="常规 25 5" xfId="3907"/>
    <cellStyle name="常规 25 6" xfId="6234"/>
    <cellStyle name="常规 26" xfId="1909"/>
    <cellStyle name="常规 26 2" xfId="1910"/>
    <cellStyle name="常规 26 2 2" xfId="3912"/>
    <cellStyle name="常规 26 2 2 2" xfId="8373"/>
    <cellStyle name="常规 26 2 3" xfId="4926"/>
    <cellStyle name="常规 26 2 3 2" xfId="8374"/>
    <cellStyle name="常规 26 2 4" xfId="3911"/>
    <cellStyle name="常规 26 2 5" xfId="6237"/>
    <cellStyle name="常规 26 3" xfId="1911"/>
    <cellStyle name="常规 26 3 2" xfId="6238"/>
    <cellStyle name="常规 26 4" xfId="3913"/>
    <cellStyle name="常规 26 4 2" xfId="3914"/>
    <cellStyle name="常规 26 4 2 2" xfId="4743"/>
    <cellStyle name="常规 26 4 2 2 2" xfId="8377"/>
    <cellStyle name="常规 26 4 2 3" xfId="8376"/>
    <cellStyle name="常规 26 4 3" xfId="8375"/>
    <cellStyle name="常规 26 5" xfId="6236"/>
    <cellStyle name="常规 27" xfId="1912"/>
    <cellStyle name="常规 27 2" xfId="1913"/>
    <cellStyle name="常规 27 2 2" xfId="3916"/>
    <cellStyle name="常规 27 2 2 2" xfId="8378"/>
    <cellStyle name="常规 27 2 3" xfId="4927"/>
    <cellStyle name="常规 27 2 3 2" xfId="8379"/>
    <cellStyle name="常规 27 2 4" xfId="3915"/>
    <cellStyle name="常规 27 2 5" xfId="6240"/>
    <cellStyle name="常规 27 3" xfId="6239"/>
    <cellStyle name="常规 28" xfId="1914"/>
    <cellStyle name="常规 28 2" xfId="1915"/>
    <cellStyle name="常规 28 2 2" xfId="3918"/>
    <cellStyle name="常规 28 2 2 2" xfId="8380"/>
    <cellStyle name="常规 28 2 3" xfId="4928"/>
    <cellStyle name="常规 28 2 3 2" xfId="8381"/>
    <cellStyle name="常规 28 2 4" xfId="3917"/>
    <cellStyle name="常规 28 2 5" xfId="6242"/>
    <cellStyle name="常规 28 3" xfId="6241"/>
    <cellStyle name="常规 29" xfId="1916"/>
    <cellStyle name="常规 29 2" xfId="1917"/>
    <cellStyle name="常规 29 2 2" xfId="3920"/>
    <cellStyle name="常规 29 2 2 2" xfId="8382"/>
    <cellStyle name="常规 29 2 3" xfId="4929"/>
    <cellStyle name="常规 29 2 3 2" xfId="8383"/>
    <cellStyle name="常规 29 2 4" xfId="3919"/>
    <cellStyle name="常规 29 2 5" xfId="6244"/>
    <cellStyle name="常规 29 3" xfId="6243"/>
    <cellStyle name="常规 3" xfId="10"/>
    <cellStyle name="常规 3 10" xfId="1919"/>
    <cellStyle name="常规 3 10 2" xfId="3921"/>
    <cellStyle name="常规 3 10 2 2" xfId="3922"/>
    <cellStyle name="常规 3 10 2 2 2" xfId="8385"/>
    <cellStyle name="常规 3 10 2 3" xfId="8384"/>
    <cellStyle name="常规 3 10 3" xfId="6246"/>
    <cellStyle name="常规 3 11" xfId="1920"/>
    <cellStyle name="常规 3 11 2" xfId="3923"/>
    <cellStyle name="常规 3 11 2 2" xfId="3924"/>
    <cellStyle name="常规 3 11 2 2 2" xfId="8387"/>
    <cellStyle name="常规 3 11 2 3" xfId="8386"/>
    <cellStyle name="常规 3 11 3" xfId="6247"/>
    <cellStyle name="常规 3 12" xfId="1921"/>
    <cellStyle name="常规 3 12 2" xfId="3925"/>
    <cellStyle name="常规 3 12 2 2" xfId="3926"/>
    <cellStyle name="常规 3 12 2 2 2" xfId="8389"/>
    <cellStyle name="常规 3 12 2 3" xfId="8388"/>
    <cellStyle name="常规 3 12 3" xfId="6248"/>
    <cellStyle name="常规 3 13" xfId="1922"/>
    <cellStyle name="常规 3 13 2" xfId="3927"/>
    <cellStyle name="常规 3 13 2 2" xfId="3928"/>
    <cellStyle name="常规 3 13 2 2 2" xfId="8391"/>
    <cellStyle name="常规 3 13 2 3" xfId="8390"/>
    <cellStyle name="常规 3 13 3" xfId="6249"/>
    <cellStyle name="常规 3 14" xfId="1923"/>
    <cellStyle name="常规 3 14 2" xfId="3929"/>
    <cellStyle name="常规 3 14 2 2" xfId="3930"/>
    <cellStyle name="常规 3 14 2 2 2" xfId="8393"/>
    <cellStyle name="常规 3 14 2 3" xfId="8392"/>
    <cellStyle name="常规 3 14 3" xfId="6250"/>
    <cellStyle name="常规 3 15" xfId="1924"/>
    <cellStyle name="常规 3 15 2" xfId="3931"/>
    <cellStyle name="常规 3 15 2 2" xfId="3932"/>
    <cellStyle name="常规 3 15 2 2 2" xfId="8395"/>
    <cellStyle name="常规 3 15 2 3" xfId="8394"/>
    <cellStyle name="常规 3 15 3" xfId="6251"/>
    <cellStyle name="常规 3 16" xfId="1925"/>
    <cellStyle name="常规 3 16 2" xfId="3933"/>
    <cellStyle name="常规 3 16 2 2" xfId="3934"/>
    <cellStyle name="常规 3 16 2 2 2" xfId="8397"/>
    <cellStyle name="常规 3 16 2 3" xfId="8396"/>
    <cellStyle name="常规 3 16 3" xfId="6252"/>
    <cellStyle name="常规 3 17" xfId="1926"/>
    <cellStyle name="常规 3 17 2" xfId="3935"/>
    <cellStyle name="常规 3 17 2 2" xfId="3936"/>
    <cellStyle name="常规 3 17 2 2 2" xfId="8399"/>
    <cellStyle name="常规 3 17 2 3" xfId="8398"/>
    <cellStyle name="常规 3 17 3" xfId="6253"/>
    <cellStyle name="常规 3 18" xfId="1927"/>
    <cellStyle name="常规 3 18 2" xfId="3937"/>
    <cellStyle name="常规 3 18 2 2" xfId="3938"/>
    <cellStyle name="常规 3 18 2 2 2" xfId="8401"/>
    <cellStyle name="常规 3 18 2 3" xfId="8400"/>
    <cellStyle name="常规 3 18 3" xfId="6254"/>
    <cellStyle name="常规 3 19" xfId="1928"/>
    <cellStyle name="常规 3 19 2" xfId="3939"/>
    <cellStyle name="常规 3 19 2 2" xfId="3940"/>
    <cellStyle name="常规 3 19 2 2 2" xfId="8403"/>
    <cellStyle name="常规 3 19 2 3" xfId="8402"/>
    <cellStyle name="常规 3 19 3" xfId="6255"/>
    <cellStyle name="常规 3 2" xfId="65"/>
    <cellStyle name="常规 3 2 2" xfId="131"/>
    <cellStyle name="常规 3 2 2 2" xfId="394"/>
    <cellStyle name="常规 3 2 2 2 2" xfId="8404"/>
    <cellStyle name="常规 3 2 2 2 3" xfId="3942"/>
    <cellStyle name="常规 3 2 2 3" xfId="632"/>
    <cellStyle name="常规 3 2 2 3 2" xfId="8405"/>
    <cellStyle name="常规 3 2 2 3 3" xfId="4930"/>
    <cellStyle name="常规 3 2 2 4" xfId="3941"/>
    <cellStyle name="常规 3 2 2 5" xfId="6257"/>
    <cellStyle name="常规 3 2 2 6" xfId="1930"/>
    <cellStyle name="常规 3 2 2 7" xfId="715"/>
    <cellStyle name="常规 3 2 2 8" xfId="393"/>
    <cellStyle name="常规 3 2 3" xfId="395"/>
    <cellStyle name="常规 3 2 3 2" xfId="3943"/>
    <cellStyle name="常规 3 2 3 2 2" xfId="3944"/>
    <cellStyle name="常规 3 2 3 2 2 2" xfId="8407"/>
    <cellStyle name="常规 3 2 3 2 3" xfId="8406"/>
    <cellStyle name="常规 3 2 3 3" xfId="6258"/>
    <cellStyle name="常规 3 2 3 4" xfId="1931"/>
    <cellStyle name="常规 3 2 4" xfId="582"/>
    <cellStyle name="常规 3 2 4 2" xfId="3945"/>
    <cellStyle name="常规 3 2 4 2 2" xfId="3946"/>
    <cellStyle name="常规 3 2 4 2 2 2" xfId="4744"/>
    <cellStyle name="常规 3 2 4 2 2 2 2" xfId="8410"/>
    <cellStyle name="常规 3 2 4 2 2 3" xfId="8409"/>
    <cellStyle name="常规 3 2 4 2 3" xfId="8408"/>
    <cellStyle name="常规 3 2 4 3" xfId="6259"/>
    <cellStyle name="常规 3 2 4 4" xfId="1932"/>
    <cellStyle name="常规 3 2 5" xfId="3947"/>
    <cellStyle name="常规 3 2 5 2" xfId="3948"/>
    <cellStyle name="常规 3 2 5 2 2" xfId="4745"/>
    <cellStyle name="常规 3 2 5 2 2 2" xfId="8413"/>
    <cellStyle name="常规 3 2 5 2 3" xfId="8412"/>
    <cellStyle name="常规 3 2 5 3" xfId="8411"/>
    <cellStyle name="常规 3 2 6" xfId="6256"/>
    <cellStyle name="常规 3 2 7" xfId="1929"/>
    <cellStyle name="常规 3 2 8" xfId="640"/>
    <cellStyle name="常规 3 2 9" xfId="392"/>
    <cellStyle name="常规 3 20" xfId="1933"/>
    <cellStyle name="常规 3 20 2" xfId="3949"/>
    <cellStyle name="常规 3 20 2 2" xfId="3950"/>
    <cellStyle name="常规 3 20 2 2 2" xfId="8415"/>
    <cellStyle name="常规 3 20 2 3" xfId="8414"/>
    <cellStyle name="常规 3 20 3" xfId="6260"/>
    <cellStyle name="常规 3 21" xfId="1934"/>
    <cellStyle name="常规 3 21 2" xfId="3951"/>
    <cellStyle name="常规 3 21 2 2" xfId="3952"/>
    <cellStyle name="常规 3 21 2 2 2" xfId="8417"/>
    <cellStyle name="常规 3 21 2 3" xfId="8416"/>
    <cellStyle name="常规 3 21 3" xfId="6261"/>
    <cellStyle name="常规 3 22" xfId="1935"/>
    <cellStyle name="常规 3 22 2" xfId="3953"/>
    <cellStyle name="常规 3 22 2 2" xfId="3954"/>
    <cellStyle name="常规 3 22 2 2 2" xfId="8419"/>
    <cellStyle name="常规 3 22 2 3" xfId="8418"/>
    <cellStyle name="常规 3 22 3" xfId="6262"/>
    <cellStyle name="常规 3 23" xfId="1936"/>
    <cellStyle name="常规 3 23 2" xfId="3955"/>
    <cellStyle name="常规 3 23 2 2" xfId="3956"/>
    <cellStyle name="常规 3 23 2 2 2" xfId="8421"/>
    <cellStyle name="常规 3 23 2 3" xfId="8420"/>
    <cellStyle name="常规 3 23 3" xfId="6263"/>
    <cellStyle name="常规 3 24" xfId="1937"/>
    <cellStyle name="常规 3 24 2" xfId="6264"/>
    <cellStyle name="常规 3 25" xfId="1938"/>
    <cellStyle name="常规 3 25 2" xfId="6265"/>
    <cellStyle name="常规 3 26" xfId="1939"/>
    <cellStyle name="常规 3 26 2" xfId="6266"/>
    <cellStyle name="常规 3 27" xfId="1940"/>
    <cellStyle name="常规 3 27 2" xfId="6267"/>
    <cellStyle name="常规 3 28" xfId="1941"/>
    <cellStyle name="常规 3 28 2" xfId="6268"/>
    <cellStyle name="常规 3 29" xfId="1942"/>
    <cellStyle name="常规 3 29 2" xfId="6269"/>
    <cellStyle name="常规 3 3" xfId="87"/>
    <cellStyle name="常规 3 3 2" xfId="160"/>
    <cellStyle name="常规 3 3 2 2" xfId="3958"/>
    <cellStyle name="常规 3 3 2 2 2" xfId="8422"/>
    <cellStyle name="常规 3 3 2 3" xfId="4931"/>
    <cellStyle name="常规 3 3 2 3 2" xfId="8423"/>
    <cellStyle name="常规 3 3 2 4" xfId="3957"/>
    <cellStyle name="常规 3 3 2 5" xfId="6271"/>
    <cellStyle name="常规 3 3 2 6" xfId="1944"/>
    <cellStyle name="常规 3 3 2 7" xfId="397"/>
    <cellStyle name="常规 3 3 3" xfId="595"/>
    <cellStyle name="常规 3 3 3 2" xfId="3960"/>
    <cellStyle name="常规 3 3 3 2 2" xfId="8425"/>
    <cellStyle name="常规 3 3 3 3" xfId="8424"/>
    <cellStyle name="常规 3 3 3 4" xfId="3959"/>
    <cellStyle name="常规 3 3 4" xfId="6270"/>
    <cellStyle name="常规 3 3 5" xfId="1943"/>
    <cellStyle name="常规 3 3 6" xfId="704"/>
    <cellStyle name="常规 3 3 7" xfId="396"/>
    <cellStyle name="常规 3 30" xfId="1945"/>
    <cellStyle name="常规 3 30 2" xfId="6272"/>
    <cellStyle name="常规 3 31" xfId="1946"/>
    <cellStyle name="常规 3 31 2" xfId="6273"/>
    <cellStyle name="常规 3 32" xfId="1947"/>
    <cellStyle name="常规 3 32 2" xfId="6274"/>
    <cellStyle name="常规 3 33" xfId="1948"/>
    <cellStyle name="常规 3 33 2" xfId="6275"/>
    <cellStyle name="常规 3 34" xfId="1949"/>
    <cellStyle name="常规 3 34 2" xfId="6276"/>
    <cellStyle name="常规 3 35" xfId="1950"/>
    <cellStyle name="常规 3 35 2" xfId="6277"/>
    <cellStyle name="常规 3 36" xfId="1951"/>
    <cellStyle name="常规 3 36 2" xfId="6278"/>
    <cellStyle name="常规 3 37" xfId="1952"/>
    <cellStyle name="常规 3 37 2" xfId="6279"/>
    <cellStyle name="常规 3 38" xfId="1953"/>
    <cellStyle name="常规 3 38 2" xfId="6280"/>
    <cellStyle name="常规 3 39" xfId="1954"/>
    <cellStyle name="常规 3 39 2" xfId="6281"/>
    <cellStyle name="常规 3 4" xfId="113"/>
    <cellStyle name="常规 3 4 2" xfId="3961"/>
    <cellStyle name="常规 3 4 2 2" xfId="3962"/>
    <cellStyle name="常规 3 4 2 2 2" xfId="8427"/>
    <cellStyle name="常规 3 4 2 3" xfId="8426"/>
    <cellStyle name="常规 3 4 3" xfId="6282"/>
    <cellStyle name="常规 3 4 4" xfId="1955"/>
    <cellStyle name="常规 3 4 5" xfId="614"/>
    <cellStyle name="常规 3 40" xfId="1956"/>
    <cellStyle name="常规 3 40 2" xfId="6283"/>
    <cellStyle name="常规 3 41" xfId="1957"/>
    <cellStyle name="常规 3 41 2" xfId="6284"/>
    <cellStyle name="常规 3 42" xfId="1958"/>
    <cellStyle name="常规 3 42 2" xfId="6285"/>
    <cellStyle name="常规 3 43" xfId="1959"/>
    <cellStyle name="常规 3 43 2" xfId="6286"/>
    <cellStyle name="常规 3 44" xfId="1960"/>
    <cellStyle name="常规 3 44 2" xfId="6287"/>
    <cellStyle name="常规 3 45" xfId="1961"/>
    <cellStyle name="常规 3 45 2" xfId="3963"/>
    <cellStyle name="常规 3 45 2 2" xfId="3964"/>
    <cellStyle name="常规 3 45 2 2 2" xfId="4746"/>
    <cellStyle name="常规 3 45 2 2 2 2" xfId="8430"/>
    <cellStyle name="常规 3 45 2 2 3" xfId="8429"/>
    <cellStyle name="常规 3 45 2 3" xfId="8428"/>
    <cellStyle name="常规 3 45 3" xfId="6288"/>
    <cellStyle name="常规 3 46" xfId="1962"/>
    <cellStyle name="常规 3 46 2" xfId="3966"/>
    <cellStyle name="常规 3 46 2 2" xfId="8431"/>
    <cellStyle name="常规 3 46 3" xfId="4932"/>
    <cellStyle name="常规 3 46 3 2" xfId="8432"/>
    <cellStyle name="常规 3 46 4" xfId="3965"/>
    <cellStyle name="常规 3 46 5" xfId="6289"/>
    <cellStyle name="常规 3 47" xfId="1963"/>
    <cellStyle name="常规 3 47 2" xfId="3967"/>
    <cellStyle name="常规 3 47 2 2" xfId="3968"/>
    <cellStyle name="常规 3 47 2 2 2" xfId="8434"/>
    <cellStyle name="常规 3 47 2 3" xfId="8433"/>
    <cellStyle name="常规 3 47 3" xfId="6290"/>
    <cellStyle name="常规 3 48" xfId="2659"/>
    <cellStyle name="常规 3 48 2" xfId="3970"/>
    <cellStyle name="常规 3 48 2 2" xfId="4747"/>
    <cellStyle name="常规 3 48 2 2 2" xfId="8436"/>
    <cellStyle name="常规 3 48 2 3" xfId="8435"/>
    <cellStyle name="常规 3 48 3" xfId="5008"/>
    <cellStyle name="常规 3 48 3 2" xfId="8437"/>
    <cellStyle name="常规 3 48 4" xfId="3969"/>
    <cellStyle name="常规 3 48 5" xfId="6947"/>
    <cellStyle name="常规 3 49" xfId="1918"/>
    <cellStyle name="常规 3 5" xfId="47"/>
    <cellStyle name="常规 3 5 2" xfId="3971"/>
    <cellStyle name="常规 3 5 2 2" xfId="3972"/>
    <cellStyle name="常规 3 5 2 2 2" xfId="8439"/>
    <cellStyle name="常规 3 5 2 3" xfId="8438"/>
    <cellStyle name="常规 3 5 3" xfId="6291"/>
    <cellStyle name="常规 3 5 4" xfId="1964"/>
    <cellStyle name="常规 3 5 5" xfId="568"/>
    <cellStyle name="常规 3 50" xfId="6245"/>
    <cellStyle name="常规 3 51" xfId="723"/>
    <cellStyle name="常规 3 52" xfId="652"/>
    <cellStyle name="常规 3 53" xfId="391"/>
    <cellStyle name="常规 3 6" xfId="151"/>
    <cellStyle name="常规 3 6 2" xfId="3973"/>
    <cellStyle name="常规 3 6 2 2" xfId="3974"/>
    <cellStyle name="常规 3 6 2 2 2" xfId="8441"/>
    <cellStyle name="常规 3 6 2 3" xfId="8440"/>
    <cellStyle name="常规 3 6 3" xfId="6292"/>
    <cellStyle name="常规 3 6 4" xfId="1965"/>
    <cellStyle name="常规 3 6 5" xfId="542"/>
    <cellStyle name="常规 3 7" xfId="1966"/>
    <cellStyle name="常规 3 7 2" xfId="3975"/>
    <cellStyle name="常规 3 7 2 2" xfId="3976"/>
    <cellStyle name="常规 3 7 2 2 2" xfId="8443"/>
    <cellStyle name="常规 3 7 2 3" xfId="8442"/>
    <cellStyle name="常规 3 7 3" xfId="6293"/>
    <cellStyle name="常规 3 8" xfId="1967"/>
    <cellStyle name="常规 3 8 2" xfId="3977"/>
    <cellStyle name="常规 3 8 2 2" xfId="3978"/>
    <cellStyle name="常规 3 8 2 2 2" xfId="8445"/>
    <cellStyle name="常规 3 8 2 3" xfId="8444"/>
    <cellStyle name="常规 3 8 3" xfId="6294"/>
    <cellStyle name="常规 3 9" xfId="1968"/>
    <cellStyle name="常规 3 9 2" xfId="3979"/>
    <cellStyle name="常规 3 9 2 2" xfId="3980"/>
    <cellStyle name="常规 3 9 2 2 2" xfId="8447"/>
    <cellStyle name="常规 3 9 2 3" xfId="8446"/>
    <cellStyle name="常规 3 9 3" xfId="6295"/>
    <cellStyle name="常规 3_cost" xfId="1969"/>
    <cellStyle name="常规 30" xfId="1970"/>
    <cellStyle name="常规 30 2" xfId="1971"/>
    <cellStyle name="常规 30 2 2" xfId="3982"/>
    <cellStyle name="常规 30 2 2 2" xfId="8448"/>
    <cellStyle name="常规 30 2 3" xfId="4933"/>
    <cellStyle name="常规 30 2 3 2" xfId="8449"/>
    <cellStyle name="常规 30 2 4" xfId="3981"/>
    <cellStyle name="常规 30 2 5" xfId="6297"/>
    <cellStyle name="常规 30 3" xfId="6296"/>
    <cellStyle name="常规 31" xfId="1972"/>
    <cellStyle name="常规 31 2" xfId="1973"/>
    <cellStyle name="常规 31 2 2" xfId="3984"/>
    <cellStyle name="常规 31 2 2 2" xfId="8450"/>
    <cellStyle name="常规 31 2 3" xfId="4934"/>
    <cellStyle name="常规 31 2 3 2" xfId="8451"/>
    <cellStyle name="常规 31 2 4" xfId="3983"/>
    <cellStyle name="常规 31 2 5" xfId="6299"/>
    <cellStyle name="常规 31 3" xfId="6298"/>
    <cellStyle name="常规 32" xfId="1974"/>
    <cellStyle name="常规 32 2" xfId="1975"/>
    <cellStyle name="常规 32 2 2" xfId="3986"/>
    <cellStyle name="常规 32 2 2 2" xfId="8452"/>
    <cellStyle name="常规 32 2 3" xfId="4935"/>
    <cellStyle name="常规 32 2 3 2" xfId="8453"/>
    <cellStyle name="常规 32 2 4" xfId="3985"/>
    <cellStyle name="常规 32 2 5" xfId="6301"/>
    <cellStyle name="常规 32 3" xfId="6300"/>
    <cellStyle name="常规 33" xfId="1976"/>
    <cellStyle name="常规 33 2" xfId="1977"/>
    <cellStyle name="常规 33 2 2" xfId="3988"/>
    <cellStyle name="常规 33 2 2 2" xfId="8454"/>
    <cellStyle name="常规 33 2 3" xfId="4936"/>
    <cellStyle name="常规 33 2 3 2" xfId="8455"/>
    <cellStyle name="常规 33 2 4" xfId="3987"/>
    <cellStyle name="常规 33 2 5" xfId="6303"/>
    <cellStyle name="常规 33 3" xfId="6302"/>
    <cellStyle name="常规 34" xfId="1978"/>
    <cellStyle name="常规 34 2" xfId="1979"/>
    <cellStyle name="常规 34 2 2" xfId="3990"/>
    <cellStyle name="常规 34 2 2 2" xfId="8456"/>
    <cellStyle name="常规 34 2 3" xfId="4937"/>
    <cellStyle name="常规 34 2 3 2" xfId="8457"/>
    <cellStyle name="常规 34 2 4" xfId="3989"/>
    <cellStyle name="常规 34 2 5" xfId="6305"/>
    <cellStyle name="常规 34 3" xfId="6304"/>
    <cellStyle name="常规 35" xfId="1980"/>
    <cellStyle name="常规 35 2" xfId="1981"/>
    <cellStyle name="常规 35 2 2" xfId="3992"/>
    <cellStyle name="常规 35 2 2 2" xfId="8458"/>
    <cellStyle name="常规 35 2 3" xfId="4938"/>
    <cellStyle name="常规 35 2 3 2" xfId="8459"/>
    <cellStyle name="常规 35 2 4" xfId="3991"/>
    <cellStyle name="常规 35 2 5" xfId="6307"/>
    <cellStyle name="常规 35 3" xfId="6306"/>
    <cellStyle name="常规 36" xfId="1982"/>
    <cellStyle name="常规 36 2" xfId="1983"/>
    <cellStyle name="常规 36 2 2" xfId="3994"/>
    <cellStyle name="常规 36 2 2 2" xfId="8460"/>
    <cellStyle name="常规 36 2 3" xfId="4939"/>
    <cellStyle name="常规 36 2 3 2" xfId="8461"/>
    <cellStyle name="常规 36 2 4" xfId="3993"/>
    <cellStyle name="常规 36 2 5" xfId="6309"/>
    <cellStyle name="常规 36 3" xfId="6308"/>
    <cellStyle name="常规 37" xfId="1984"/>
    <cellStyle name="常规 37 2" xfId="1985"/>
    <cellStyle name="常规 37 2 2" xfId="3996"/>
    <cellStyle name="常规 37 2 2 2" xfId="8462"/>
    <cellStyle name="常规 37 2 3" xfId="4940"/>
    <cellStyle name="常规 37 2 3 2" xfId="8463"/>
    <cellStyle name="常规 37 2 4" xfId="3995"/>
    <cellStyle name="常规 37 2 5" xfId="6311"/>
    <cellStyle name="常规 37 3" xfId="6310"/>
    <cellStyle name="常规 38" xfId="1986"/>
    <cellStyle name="常规 38 2" xfId="1987"/>
    <cellStyle name="常规 38 2 2" xfId="3998"/>
    <cellStyle name="常规 38 2 2 2" xfId="8464"/>
    <cellStyle name="常规 38 2 3" xfId="4941"/>
    <cellStyle name="常规 38 2 3 2" xfId="8465"/>
    <cellStyle name="常规 38 2 4" xfId="3997"/>
    <cellStyle name="常规 38 2 5" xfId="6313"/>
    <cellStyle name="常规 38 3" xfId="6312"/>
    <cellStyle name="常规 39" xfId="1988"/>
    <cellStyle name="常规 39 2" xfId="4000"/>
    <cellStyle name="常规 39 2 2" xfId="8466"/>
    <cellStyle name="常规 39 3" xfId="4942"/>
    <cellStyle name="常规 39 3 2" xfId="8467"/>
    <cellStyle name="常规 39 4" xfId="3999"/>
    <cellStyle name="常规 39 5" xfId="6314"/>
    <cellStyle name="常规 4" xfId="11"/>
    <cellStyle name="常规 4 10" xfId="1990"/>
    <cellStyle name="常规 4 10 2" xfId="6316"/>
    <cellStyle name="常规 4 11" xfId="1991"/>
    <cellStyle name="常规 4 11 2" xfId="6317"/>
    <cellStyle name="常规 4 12" xfId="1992"/>
    <cellStyle name="常规 4 12 2" xfId="6318"/>
    <cellStyle name="常规 4 13" xfId="1993"/>
    <cellStyle name="常规 4 13 2" xfId="6319"/>
    <cellStyle name="常规 4 14" xfId="1994"/>
    <cellStyle name="常规 4 14 2" xfId="6320"/>
    <cellStyle name="常规 4 15" xfId="1995"/>
    <cellStyle name="常规 4 15 2" xfId="6321"/>
    <cellStyle name="常规 4 16" xfId="1996"/>
    <cellStyle name="常规 4 16 2" xfId="6322"/>
    <cellStyle name="常规 4 17" xfId="1997"/>
    <cellStyle name="常规 4 17 2" xfId="6323"/>
    <cellStyle name="常规 4 18" xfId="1998"/>
    <cellStyle name="常规 4 18 2" xfId="6324"/>
    <cellStyle name="常规 4 19" xfId="1999"/>
    <cellStyle name="常规 4 19 2" xfId="6325"/>
    <cellStyle name="常规 4 2" xfId="12"/>
    <cellStyle name="常规 4 2 10" xfId="398"/>
    <cellStyle name="常规 4 2 2" xfId="67"/>
    <cellStyle name="常规 4 2 2 2" xfId="133"/>
    <cellStyle name="常规 4 2 2 2 2" xfId="634"/>
    <cellStyle name="常规 4 2 2 2 2 2" xfId="2004"/>
    <cellStyle name="常规 4 2 2 2 2 2 2" xfId="4001"/>
    <cellStyle name="常规 4 2 2 2 2 2 2 2" xfId="4002"/>
    <cellStyle name="常规 4 2 2 2 2 2 2 2 2" xfId="4748"/>
    <cellStyle name="常规 4 2 2 2 2 2 2 2 2 2" xfId="8470"/>
    <cellStyle name="常规 4 2 2 2 2 2 2 2 3" xfId="8469"/>
    <cellStyle name="常规 4 2 2 2 2 2 2 3" xfId="8468"/>
    <cellStyle name="常规 4 2 2 2 2 2 3" xfId="6330"/>
    <cellStyle name="常规 4 2 2 2 2 3" xfId="4003"/>
    <cellStyle name="常规 4 2 2 2 2 3 2" xfId="4004"/>
    <cellStyle name="常规 4 2 2 2 2 3 2 2" xfId="4749"/>
    <cellStyle name="常规 4 2 2 2 2 3 2 2 2" xfId="8473"/>
    <cellStyle name="常规 4 2 2 2 2 3 2 3" xfId="8472"/>
    <cellStyle name="常规 4 2 2 2 2 3 3" xfId="8471"/>
    <cellStyle name="常规 4 2 2 2 2 4" xfId="6329"/>
    <cellStyle name="常规 4 2 2 2 2 5" xfId="2003"/>
    <cellStyle name="常规 4 2 2 2 3" xfId="4005"/>
    <cellStyle name="常规 4 2 2 2 3 2" xfId="4006"/>
    <cellStyle name="常规 4 2 2 2 3 2 2" xfId="4750"/>
    <cellStyle name="常规 4 2 2 2 3 2 2 2" xfId="8476"/>
    <cellStyle name="常规 4 2 2 2 3 2 3" xfId="8475"/>
    <cellStyle name="常规 4 2 2 2 3 3" xfId="8474"/>
    <cellStyle name="常规 4 2 2 2 4" xfId="6328"/>
    <cellStyle name="常规 4 2 2 2 5" xfId="2002"/>
    <cellStyle name="常规 4 2 2 2 6" xfId="400"/>
    <cellStyle name="常规 4 2 2 3" xfId="172"/>
    <cellStyle name="常规 4 2 2 3 2" xfId="2006"/>
    <cellStyle name="常规 4 2 2 3 2 2" xfId="4007"/>
    <cellStyle name="常规 4 2 2 3 2 2 2" xfId="4008"/>
    <cellStyle name="常规 4 2 2 3 2 2 2 2" xfId="4751"/>
    <cellStyle name="常规 4 2 2 3 2 2 2 2 2" xfId="8479"/>
    <cellStyle name="常规 4 2 2 3 2 2 2 3" xfId="8478"/>
    <cellStyle name="常规 4 2 2 3 2 2 3" xfId="8477"/>
    <cellStyle name="常规 4 2 2 3 2 3" xfId="6332"/>
    <cellStyle name="常规 4 2 2 3 3" xfId="4009"/>
    <cellStyle name="常规 4 2 2 3 3 2" xfId="4010"/>
    <cellStyle name="常规 4 2 2 3 3 2 2" xfId="4752"/>
    <cellStyle name="常规 4 2 2 3 3 2 2 2" xfId="8482"/>
    <cellStyle name="常规 4 2 2 3 3 2 3" xfId="8481"/>
    <cellStyle name="常规 4 2 2 3 3 3" xfId="8480"/>
    <cellStyle name="常规 4 2 2 3 4" xfId="6331"/>
    <cellStyle name="常规 4 2 2 3 5" xfId="2005"/>
    <cellStyle name="常规 4 2 2 3 6" xfId="584"/>
    <cellStyle name="常规 4 2 2 4" xfId="2007"/>
    <cellStyle name="常规 4 2 2 4 2" xfId="6333"/>
    <cellStyle name="常规 4 2 2 5" xfId="4011"/>
    <cellStyle name="常规 4 2 2 5 2" xfId="4012"/>
    <cellStyle name="常规 4 2 2 5 2 2" xfId="4753"/>
    <cellStyle name="常规 4 2 2 5 2 2 2" xfId="8485"/>
    <cellStyle name="常规 4 2 2 5 2 3" xfId="8484"/>
    <cellStyle name="常规 4 2 2 5 3" xfId="8483"/>
    <cellStyle name="常规 4 2 2 6" xfId="6327"/>
    <cellStyle name="常规 4 2 2 7" xfId="2001"/>
    <cellStyle name="常规 4 2 2 8" xfId="701"/>
    <cellStyle name="常规 4 2 2 9" xfId="399"/>
    <cellStyle name="常规 4 2 3" xfId="77"/>
    <cellStyle name="常规 4 2 3 2" xfId="137"/>
    <cellStyle name="常规 4 2 3 2 2" xfId="638"/>
    <cellStyle name="常规 4 2 3 2 2 2" xfId="4013"/>
    <cellStyle name="常规 4 2 3 2 2 2 2" xfId="4014"/>
    <cellStyle name="常规 4 2 3 2 2 2 2 2" xfId="4754"/>
    <cellStyle name="常规 4 2 3 2 2 2 2 2 2" xfId="8488"/>
    <cellStyle name="常规 4 2 3 2 2 2 2 3" xfId="8487"/>
    <cellStyle name="常规 4 2 3 2 2 2 3" xfId="8486"/>
    <cellStyle name="常规 4 2 3 2 2 3" xfId="6336"/>
    <cellStyle name="常规 4 2 3 2 2 4" xfId="2010"/>
    <cellStyle name="常规 4 2 3 2 3" xfId="4015"/>
    <cellStyle name="常规 4 2 3 2 3 2" xfId="4016"/>
    <cellStyle name="常规 4 2 3 2 3 2 2" xfId="4755"/>
    <cellStyle name="常规 4 2 3 2 3 2 2 2" xfId="8491"/>
    <cellStyle name="常规 4 2 3 2 3 2 3" xfId="8490"/>
    <cellStyle name="常规 4 2 3 2 3 3" xfId="8489"/>
    <cellStyle name="常规 4 2 3 2 4" xfId="6335"/>
    <cellStyle name="常规 4 2 3 2 5" xfId="2009"/>
    <cellStyle name="常规 4 2 3 2 6" xfId="402"/>
    <cellStyle name="常规 4 2 3 3" xfId="589"/>
    <cellStyle name="常规 4 2 3 3 2" xfId="4017"/>
    <cellStyle name="常规 4 2 3 3 2 2" xfId="4018"/>
    <cellStyle name="常规 4 2 3 3 2 2 2" xfId="4756"/>
    <cellStyle name="常规 4 2 3 3 2 2 2 2" xfId="8494"/>
    <cellStyle name="常规 4 2 3 3 2 2 3" xfId="8493"/>
    <cellStyle name="常规 4 2 3 3 2 3" xfId="8492"/>
    <cellStyle name="常规 4 2 3 3 3" xfId="6337"/>
    <cellStyle name="常规 4 2 3 3 4" xfId="2011"/>
    <cellStyle name="常规 4 2 3 4" xfId="4019"/>
    <cellStyle name="常规 4 2 3 4 2" xfId="4020"/>
    <cellStyle name="常规 4 2 3 4 2 2" xfId="4757"/>
    <cellStyle name="常规 4 2 3 4 2 2 2" xfId="8497"/>
    <cellStyle name="常规 4 2 3 4 2 3" xfId="8496"/>
    <cellStyle name="常规 4 2 3 4 3" xfId="8495"/>
    <cellStyle name="常规 4 2 3 5" xfId="6334"/>
    <cellStyle name="常规 4 2 3 6" xfId="2008"/>
    <cellStyle name="常规 4 2 3 7" xfId="401"/>
    <cellStyle name="常规 4 2 4" xfId="83"/>
    <cellStyle name="常规 4 2 4 2" xfId="123"/>
    <cellStyle name="常规 4 2 4 2 2" xfId="4021"/>
    <cellStyle name="常规 4 2 4 2 2 2" xfId="4022"/>
    <cellStyle name="常规 4 2 4 2 2 2 2" xfId="4758"/>
    <cellStyle name="常规 4 2 4 2 2 2 2 2" xfId="8500"/>
    <cellStyle name="常规 4 2 4 2 2 2 3" xfId="8499"/>
    <cellStyle name="常规 4 2 4 2 2 3" xfId="8498"/>
    <cellStyle name="常规 4 2 4 2 3" xfId="6339"/>
    <cellStyle name="常规 4 2 4 2 4" xfId="2013"/>
    <cellStyle name="常规 4 2 4 2 5" xfId="624"/>
    <cellStyle name="常规 4 2 4 3" xfId="593"/>
    <cellStyle name="常规 4 2 4 3 2" xfId="4024"/>
    <cellStyle name="常规 4 2 4 3 2 2" xfId="4759"/>
    <cellStyle name="常规 4 2 4 3 2 2 2" xfId="8503"/>
    <cellStyle name="常规 4 2 4 3 2 3" xfId="8502"/>
    <cellStyle name="常规 4 2 4 3 3" xfId="8501"/>
    <cellStyle name="常规 4 2 4 3 4" xfId="4023"/>
    <cellStyle name="常规 4 2 4 4" xfId="6338"/>
    <cellStyle name="常规 4 2 4 5" xfId="2012"/>
    <cellStyle name="常规 4 2 4 6" xfId="403"/>
    <cellStyle name="常规 4 2 5" xfId="115"/>
    <cellStyle name="常规 4 2 5 2" xfId="6340"/>
    <cellStyle name="常规 4 2 5 3" xfId="2014"/>
    <cellStyle name="常规 4 2 5 4" xfId="616"/>
    <cellStyle name="常规 4 2 6" xfId="49"/>
    <cellStyle name="常规 4 2 6 2" xfId="4026"/>
    <cellStyle name="常规 4 2 6 2 2" xfId="4760"/>
    <cellStyle name="常规 4 2 6 2 2 2" xfId="8506"/>
    <cellStyle name="常规 4 2 6 2 3" xfId="8505"/>
    <cellStyle name="常规 4 2 6 3" xfId="8504"/>
    <cellStyle name="常规 4 2 6 4" xfId="4025"/>
    <cellStyle name="常规 4 2 6 5" xfId="570"/>
    <cellStyle name="常规 4 2 7" xfId="35"/>
    <cellStyle name="常规 4 2 7 2" xfId="6326"/>
    <cellStyle name="常规 4 2 7 3" xfId="558"/>
    <cellStyle name="常规 4 2 8" xfId="544"/>
    <cellStyle name="常规 4 2 8 2" xfId="2000"/>
    <cellStyle name="常规 4 2 9" xfId="644"/>
    <cellStyle name="常规 4 20" xfId="2015"/>
    <cellStyle name="常规 4 20 2" xfId="6341"/>
    <cellStyle name="常规 4 21" xfId="2016"/>
    <cellStyle name="常规 4 21 2" xfId="6342"/>
    <cellStyle name="常规 4 22" xfId="2017"/>
    <cellStyle name="常规 4 22 2" xfId="6343"/>
    <cellStyle name="常规 4 23" xfId="2018"/>
    <cellStyle name="常规 4 23 2" xfId="6344"/>
    <cellStyle name="常规 4 24" xfId="2019"/>
    <cellStyle name="常规 4 24 2" xfId="6345"/>
    <cellStyle name="常规 4 25" xfId="2020"/>
    <cellStyle name="常规 4 25 2" xfId="6346"/>
    <cellStyle name="常规 4 26" xfId="2021"/>
    <cellStyle name="常规 4 26 2" xfId="6347"/>
    <cellStyle name="常规 4 27" xfId="2022"/>
    <cellStyle name="常规 4 27 2" xfId="6348"/>
    <cellStyle name="常规 4 28" xfId="2023"/>
    <cellStyle name="常规 4 28 2" xfId="6349"/>
    <cellStyle name="常规 4 29" xfId="2024"/>
    <cellStyle name="常规 4 29 2" xfId="6350"/>
    <cellStyle name="常规 4 3" xfId="66"/>
    <cellStyle name="常规 4 3 2" xfId="132"/>
    <cellStyle name="常规 4 3 2 2" xfId="633"/>
    <cellStyle name="常规 4 3 2 2 2" xfId="2028"/>
    <cellStyle name="常规 4 3 2 2 2 2" xfId="4027"/>
    <cellStyle name="常规 4 3 2 2 2 2 2" xfId="4028"/>
    <cellStyle name="常规 4 3 2 2 2 2 2 2" xfId="4761"/>
    <cellStyle name="常规 4 3 2 2 2 2 2 2 2" xfId="8509"/>
    <cellStyle name="常规 4 3 2 2 2 2 2 3" xfId="8508"/>
    <cellStyle name="常规 4 3 2 2 2 2 3" xfId="8507"/>
    <cellStyle name="常规 4 3 2 2 2 3" xfId="6354"/>
    <cellStyle name="常规 4 3 2 2 3" xfId="4029"/>
    <cellStyle name="常规 4 3 2 2 3 2" xfId="4030"/>
    <cellStyle name="常规 4 3 2 2 3 2 2" xfId="4762"/>
    <cellStyle name="常规 4 3 2 2 3 2 2 2" xfId="8512"/>
    <cellStyle name="常规 4 3 2 2 3 2 3" xfId="8511"/>
    <cellStyle name="常规 4 3 2 2 3 3" xfId="8510"/>
    <cellStyle name="常规 4 3 2 2 4" xfId="6353"/>
    <cellStyle name="常规 4 3 2 2 5" xfId="2027"/>
    <cellStyle name="常规 4 3 2 3" xfId="2029"/>
    <cellStyle name="常规 4 3 2 3 2" xfId="4032"/>
    <cellStyle name="常规 4 3 2 3 2 2" xfId="8513"/>
    <cellStyle name="常规 4 3 2 3 3" xfId="4943"/>
    <cellStyle name="常规 4 3 2 3 3 2" xfId="8514"/>
    <cellStyle name="常规 4 3 2 3 4" xfId="4031"/>
    <cellStyle name="常规 4 3 2 3 5" xfId="6355"/>
    <cellStyle name="常规 4 3 2 4" xfId="4033"/>
    <cellStyle name="常规 4 3 2 4 2" xfId="4034"/>
    <cellStyle name="常规 4 3 2 4 2 2" xfId="4763"/>
    <cellStyle name="常规 4 3 2 4 2 2 2" xfId="8517"/>
    <cellStyle name="常规 4 3 2 4 2 3" xfId="8516"/>
    <cellStyle name="常规 4 3 2 4 3" xfId="8515"/>
    <cellStyle name="常规 4 3 2 5" xfId="6352"/>
    <cellStyle name="常规 4 3 2 6" xfId="2026"/>
    <cellStyle name="常规 4 3 2 7" xfId="405"/>
    <cellStyle name="常规 4 3 3" xfId="161"/>
    <cellStyle name="常规 4 3 3 2" xfId="2031"/>
    <cellStyle name="常规 4 3 3 2 2" xfId="4035"/>
    <cellStyle name="常规 4 3 3 2 2 2" xfId="4036"/>
    <cellStyle name="常规 4 3 3 2 2 2 2" xfId="4764"/>
    <cellStyle name="常规 4 3 3 2 2 2 2 2" xfId="8520"/>
    <cellStyle name="常规 4 3 3 2 2 2 3" xfId="8519"/>
    <cellStyle name="常规 4 3 3 2 2 3" xfId="8518"/>
    <cellStyle name="常规 4 3 3 2 3" xfId="6357"/>
    <cellStyle name="常规 4 3 3 3" xfId="4037"/>
    <cellStyle name="常规 4 3 3 3 2" xfId="4038"/>
    <cellStyle name="常规 4 3 3 3 2 2" xfId="4765"/>
    <cellStyle name="常规 4 3 3 3 2 2 2" xfId="8523"/>
    <cellStyle name="常规 4 3 3 3 2 3" xfId="8522"/>
    <cellStyle name="常规 4 3 3 3 3" xfId="8521"/>
    <cellStyle name="常规 4 3 3 4" xfId="6356"/>
    <cellStyle name="常规 4 3 3 5" xfId="2030"/>
    <cellStyle name="常规 4 3 3 6" xfId="583"/>
    <cellStyle name="常规 4 3 4" xfId="2032"/>
    <cellStyle name="常规 4 3 4 2" xfId="6358"/>
    <cellStyle name="常规 4 3 5" xfId="4039"/>
    <cellStyle name="常规 4 3 5 2" xfId="4040"/>
    <cellStyle name="常规 4 3 5 2 2" xfId="4766"/>
    <cellStyle name="常规 4 3 5 2 2 2" xfId="8526"/>
    <cellStyle name="常规 4 3 5 2 3" xfId="8525"/>
    <cellStyle name="常规 4 3 5 3" xfId="8524"/>
    <cellStyle name="常规 4 3 6" xfId="6351"/>
    <cellStyle name="常规 4 3 7" xfId="2025"/>
    <cellStyle name="常规 4 3 8" xfId="682"/>
    <cellStyle name="常规 4 3 9" xfId="404"/>
    <cellStyle name="常规 4 30" xfId="2033"/>
    <cellStyle name="常规 4 30 2" xfId="6359"/>
    <cellStyle name="常规 4 31" xfId="2034"/>
    <cellStyle name="常规 4 31 2" xfId="6360"/>
    <cellStyle name="常规 4 32" xfId="2035"/>
    <cellStyle name="常规 4 32 2" xfId="6361"/>
    <cellStyle name="常规 4 33" xfId="2036"/>
    <cellStyle name="常规 4 33 2" xfId="6362"/>
    <cellStyle name="常规 4 34" xfId="2037"/>
    <cellStyle name="常规 4 34 2" xfId="6363"/>
    <cellStyle name="常规 4 35" xfId="2038"/>
    <cellStyle name="常规 4 35 2" xfId="4042"/>
    <cellStyle name="常规 4 35 2 2" xfId="8527"/>
    <cellStyle name="常规 4 35 3" xfId="4944"/>
    <cellStyle name="常规 4 35 3 2" xfId="8528"/>
    <cellStyle name="常规 4 35 4" xfId="4041"/>
    <cellStyle name="常规 4 35 5" xfId="6364"/>
    <cellStyle name="常规 4 36" xfId="2039"/>
    <cellStyle name="常规 4 36 2" xfId="4044"/>
    <cellStyle name="常规 4 36 2 2" xfId="8529"/>
    <cellStyle name="常规 4 36 3" xfId="4945"/>
    <cellStyle name="常规 4 36 3 2" xfId="8530"/>
    <cellStyle name="常规 4 36 4" xfId="4043"/>
    <cellStyle name="常规 4 36 5" xfId="6365"/>
    <cellStyle name="常规 4 37" xfId="2040"/>
    <cellStyle name="常规 4 37 2" xfId="6366"/>
    <cellStyle name="常规 4 38" xfId="1989"/>
    <cellStyle name="常规 4 38 2" xfId="4045"/>
    <cellStyle name="常规 4 38 2 2" xfId="4767"/>
    <cellStyle name="常规 4 38 2 2 2" xfId="8533"/>
    <cellStyle name="常规 4 38 2 3" xfId="8532"/>
    <cellStyle name="常规 4 38 3" xfId="8531"/>
    <cellStyle name="常规 4 39" xfId="6315"/>
    <cellStyle name="常规 4 4" xfId="95"/>
    <cellStyle name="常规 4 4 2" xfId="407"/>
    <cellStyle name="常规 4 4 2 2" xfId="2043"/>
    <cellStyle name="常规 4 4 2 2 2" xfId="4046"/>
    <cellStyle name="常规 4 4 2 2 2 2" xfId="4047"/>
    <cellStyle name="常规 4 4 2 2 2 2 2" xfId="4768"/>
    <cellStyle name="常规 4 4 2 2 2 2 2 2" xfId="8536"/>
    <cellStyle name="常规 4 4 2 2 2 2 3" xfId="8535"/>
    <cellStyle name="常规 4 4 2 2 2 3" xfId="8534"/>
    <cellStyle name="常规 4 4 2 2 3" xfId="6369"/>
    <cellStyle name="常规 4 4 2 3" xfId="4048"/>
    <cellStyle name="常规 4 4 2 3 2" xfId="4049"/>
    <cellStyle name="常规 4 4 2 3 2 2" xfId="4769"/>
    <cellStyle name="常规 4 4 2 3 2 2 2" xfId="8539"/>
    <cellStyle name="常规 4 4 2 3 2 3" xfId="8538"/>
    <cellStyle name="常规 4 4 2 3 3" xfId="8537"/>
    <cellStyle name="常规 4 4 2 4" xfId="6368"/>
    <cellStyle name="常规 4 4 2 5" xfId="2042"/>
    <cellStyle name="常规 4 4 3" xfId="603"/>
    <cellStyle name="常规 4 4 3 2" xfId="6370"/>
    <cellStyle name="常规 4 4 3 3" xfId="2044"/>
    <cellStyle name="常规 4 4 4" xfId="4050"/>
    <cellStyle name="常规 4 4 4 2" xfId="4051"/>
    <cellStyle name="常规 4 4 4 2 2" xfId="4770"/>
    <cellStyle name="常规 4 4 4 2 2 2" xfId="8542"/>
    <cellStyle name="常规 4 4 4 2 3" xfId="8541"/>
    <cellStyle name="常规 4 4 4 3" xfId="8540"/>
    <cellStyle name="常规 4 4 5" xfId="6367"/>
    <cellStyle name="常规 4 4 6" xfId="2041"/>
    <cellStyle name="常规 4 4 7" xfId="406"/>
    <cellStyle name="常规 4 40" xfId="9139"/>
    <cellStyle name="常规 4 40 2" xfId="9311"/>
    <cellStyle name="常规 4 40 3" xfId="9477"/>
    <cellStyle name="常规 4 41" xfId="725"/>
    <cellStyle name="常规 4 41 2" xfId="9231"/>
    <cellStyle name="常规 4 41 3" xfId="9397"/>
    <cellStyle name="常规 4 42" xfId="658"/>
    <cellStyle name="常规 4 43" xfId="186"/>
    <cellStyle name="常规 4 5" xfId="114"/>
    <cellStyle name="常规 4 5 2" xfId="2046"/>
    <cellStyle name="常规 4 5 2 2" xfId="6372"/>
    <cellStyle name="常规 4 5 3" xfId="2047"/>
    <cellStyle name="常规 4 5 3 2" xfId="4052"/>
    <cellStyle name="常规 4 5 3 2 2" xfId="4053"/>
    <cellStyle name="常规 4 5 3 2 2 2" xfId="4771"/>
    <cellStyle name="常规 4 5 3 2 2 2 2" xfId="8545"/>
    <cellStyle name="常规 4 5 3 2 2 3" xfId="8544"/>
    <cellStyle name="常规 4 5 3 2 3" xfId="8543"/>
    <cellStyle name="常规 4 5 3 3" xfId="6373"/>
    <cellStyle name="常规 4 5 4" xfId="4054"/>
    <cellStyle name="常规 4 5 4 2" xfId="4055"/>
    <cellStyle name="常规 4 5 4 2 2" xfId="4772"/>
    <cellStyle name="常规 4 5 4 2 2 2" xfId="8548"/>
    <cellStyle name="常规 4 5 4 2 3" xfId="8547"/>
    <cellStyle name="常规 4 5 4 3" xfId="8546"/>
    <cellStyle name="常规 4 5 5" xfId="6371"/>
    <cellStyle name="常规 4 5 6" xfId="2045"/>
    <cellStyle name="常规 4 5 7" xfId="615"/>
    <cellStyle name="常规 4 6" xfId="48"/>
    <cellStyle name="常规 4 6 2" xfId="6374"/>
    <cellStyle name="常规 4 6 3" xfId="2048"/>
    <cellStyle name="常规 4 6 4" xfId="569"/>
    <cellStyle name="常规 4 7" xfId="543"/>
    <cellStyle name="常规 4 7 2" xfId="6375"/>
    <cellStyle name="常规 4 7 3" xfId="2049"/>
    <cellStyle name="常规 4 8" xfId="2050"/>
    <cellStyle name="常规 4 8 2" xfId="6376"/>
    <cellStyle name="常规 4 9" xfId="2051"/>
    <cellStyle name="常规 4 9 2" xfId="6377"/>
    <cellStyle name="常规 4_DEMO2009" xfId="2052"/>
    <cellStyle name="常规 40" xfId="2053"/>
    <cellStyle name="常规 40 2" xfId="2054"/>
    <cellStyle name="常规 40 2 2" xfId="4057"/>
    <cellStyle name="常规 40 2 2 2" xfId="8549"/>
    <cellStyle name="常规 40 2 3" xfId="4946"/>
    <cellStyle name="常规 40 2 3 2" xfId="8550"/>
    <cellStyle name="常规 40 2 4" xfId="4056"/>
    <cellStyle name="常规 40 2 5" xfId="6379"/>
    <cellStyle name="常规 40 3" xfId="6378"/>
    <cellStyle name="常规 41" xfId="2055"/>
    <cellStyle name="常规 41 2" xfId="2056"/>
    <cellStyle name="常规 41 2 2" xfId="4059"/>
    <cellStyle name="常规 41 2 2 2" xfId="8551"/>
    <cellStyle name="常规 41 2 3" xfId="4947"/>
    <cellStyle name="常规 41 2 3 2" xfId="8552"/>
    <cellStyle name="常规 41 2 4" xfId="4058"/>
    <cellStyle name="常规 41 2 5" xfId="6381"/>
    <cellStyle name="常规 41 3" xfId="6380"/>
    <cellStyle name="常规 42" xfId="2057"/>
    <cellStyle name="常规 42 2" xfId="2058"/>
    <cellStyle name="常规 42 2 2" xfId="4061"/>
    <cellStyle name="常规 42 2 2 2" xfId="8553"/>
    <cellStyle name="常规 42 2 3" xfId="4948"/>
    <cellStyle name="常规 42 2 3 2" xfId="8554"/>
    <cellStyle name="常规 42 2 4" xfId="4060"/>
    <cellStyle name="常规 42 2 5" xfId="6383"/>
    <cellStyle name="常规 42 3" xfId="6382"/>
    <cellStyle name="常规 43" xfId="2059"/>
    <cellStyle name="常规 43 2" xfId="2060"/>
    <cellStyle name="常规 43 2 2" xfId="4063"/>
    <cellStyle name="常规 43 2 2 2" xfId="8555"/>
    <cellStyle name="常规 43 2 3" xfId="4949"/>
    <cellStyle name="常规 43 2 3 2" xfId="8556"/>
    <cellStyle name="常规 43 2 4" xfId="4062"/>
    <cellStyle name="常规 43 2 5" xfId="6385"/>
    <cellStyle name="常规 43 3" xfId="6384"/>
    <cellStyle name="常规 44" xfId="2061"/>
    <cellStyle name="常规 44 2" xfId="2062"/>
    <cellStyle name="常规 44 2 2" xfId="4065"/>
    <cellStyle name="常规 44 2 2 2" xfId="8557"/>
    <cellStyle name="常规 44 2 3" xfId="4950"/>
    <cellStyle name="常规 44 2 3 2" xfId="8558"/>
    <cellStyle name="常规 44 2 4" xfId="4064"/>
    <cellStyle name="常规 44 2 5" xfId="6387"/>
    <cellStyle name="常规 44 3" xfId="6386"/>
    <cellStyle name="常规 45" xfId="2063"/>
    <cellStyle name="常规 45 2" xfId="2064"/>
    <cellStyle name="常规 45 2 2" xfId="4067"/>
    <cellStyle name="常规 45 2 2 2" xfId="8559"/>
    <cellStyle name="常规 45 2 3" xfId="4951"/>
    <cellStyle name="常规 45 2 3 2" xfId="8560"/>
    <cellStyle name="常规 45 2 4" xfId="4066"/>
    <cellStyle name="常规 45 2 5" xfId="6389"/>
    <cellStyle name="常规 45 3" xfId="6388"/>
    <cellStyle name="常规 46" xfId="2065"/>
    <cellStyle name="常规 46 2" xfId="2066"/>
    <cellStyle name="常规 46 2 2" xfId="4069"/>
    <cellStyle name="常规 46 2 2 2" xfId="8561"/>
    <cellStyle name="常规 46 2 3" xfId="4952"/>
    <cellStyle name="常规 46 2 3 2" xfId="8562"/>
    <cellStyle name="常规 46 2 4" xfId="4068"/>
    <cellStyle name="常规 46 2 5" xfId="6391"/>
    <cellStyle name="常规 46 3" xfId="6390"/>
    <cellStyle name="常规 47" xfId="2067"/>
    <cellStyle name="常规 47 2" xfId="2068"/>
    <cellStyle name="常规 47 2 2" xfId="4071"/>
    <cellStyle name="常规 47 2 2 2" xfId="8563"/>
    <cellStyle name="常规 47 2 3" xfId="4953"/>
    <cellStyle name="常规 47 2 3 2" xfId="8564"/>
    <cellStyle name="常规 47 2 4" xfId="4070"/>
    <cellStyle name="常规 47 2 5" xfId="6393"/>
    <cellStyle name="常规 47 3" xfId="6392"/>
    <cellStyle name="常规 48" xfId="2069"/>
    <cellStyle name="常规 48 2" xfId="2070"/>
    <cellStyle name="常规 48 2 2" xfId="4073"/>
    <cellStyle name="常规 48 2 2 2" xfId="8565"/>
    <cellStyle name="常规 48 2 3" xfId="4954"/>
    <cellStyle name="常规 48 2 3 2" xfId="8566"/>
    <cellStyle name="常规 48 2 4" xfId="4072"/>
    <cellStyle name="常规 48 2 5" xfId="6395"/>
    <cellStyle name="常规 48 3" xfId="6394"/>
    <cellStyle name="常规 49" xfId="2071"/>
    <cellStyle name="常规 49 2" xfId="2072"/>
    <cellStyle name="常规 49 2 2" xfId="4075"/>
    <cellStyle name="常规 49 2 2 2" xfId="8567"/>
    <cellStyle name="常规 49 2 3" xfId="4955"/>
    <cellStyle name="常规 49 2 3 2" xfId="8568"/>
    <cellStyle name="常规 49 2 4" xfId="4074"/>
    <cellStyle name="常规 49 2 5" xfId="6397"/>
    <cellStyle name="常规 49 3" xfId="6396"/>
    <cellStyle name="常规 5" xfId="13"/>
    <cellStyle name="常规 5 10" xfId="2073"/>
    <cellStyle name="常规 5 10 2" xfId="6398"/>
    <cellStyle name="常规 5 11" xfId="2074"/>
    <cellStyle name="常规 5 11 2" xfId="6399"/>
    <cellStyle name="常规 5 12" xfId="2075"/>
    <cellStyle name="常规 5 12 2" xfId="6400"/>
    <cellStyle name="常规 5 13" xfId="2076"/>
    <cellStyle name="常规 5 13 2" xfId="6401"/>
    <cellStyle name="常规 5 14" xfId="2077"/>
    <cellStyle name="常规 5 14 2" xfId="6402"/>
    <cellStyle name="常规 5 15" xfId="2078"/>
    <cellStyle name="常规 5 15 2" xfId="6403"/>
    <cellStyle name="常规 5 16" xfId="2079"/>
    <cellStyle name="常规 5 16 2" xfId="6404"/>
    <cellStyle name="常规 5 17" xfId="2080"/>
    <cellStyle name="常规 5 17 2" xfId="6405"/>
    <cellStyle name="常规 5 18" xfId="2081"/>
    <cellStyle name="常规 5 18 2" xfId="6406"/>
    <cellStyle name="常规 5 19" xfId="2082"/>
    <cellStyle name="常规 5 19 2" xfId="6407"/>
    <cellStyle name="常规 5 2" xfId="88"/>
    <cellStyle name="常规 5 2 10" xfId="409"/>
    <cellStyle name="常规 5 2 2" xfId="162"/>
    <cellStyle name="常规 5 2 2 2" xfId="411"/>
    <cellStyle name="常规 5 2 2 2 2" xfId="412"/>
    <cellStyle name="常规 5 2 2 2 2 2" xfId="413"/>
    <cellStyle name="常规 5 2 2 2 3" xfId="414"/>
    <cellStyle name="常规 5 2 2 2 4" xfId="6409"/>
    <cellStyle name="常规 5 2 2 3" xfId="415"/>
    <cellStyle name="常规 5 2 2 3 2" xfId="416"/>
    <cellStyle name="常规 5 2 2 4" xfId="417"/>
    <cellStyle name="常规 5 2 2 5" xfId="2084"/>
    <cellStyle name="常规 5 2 2 6" xfId="410"/>
    <cellStyle name="常规 5 2 3" xfId="418"/>
    <cellStyle name="常规 5 2 3 2" xfId="419"/>
    <cellStyle name="常规 5 2 3 2 2" xfId="420"/>
    <cellStyle name="常规 5 2 3 2 2 2" xfId="4773"/>
    <cellStyle name="常规 5 2 3 2 2 2 2" xfId="8571"/>
    <cellStyle name="常规 5 2 3 2 2 3" xfId="8570"/>
    <cellStyle name="常规 5 2 3 2 2 4" xfId="4077"/>
    <cellStyle name="常规 5 2 3 2 3" xfId="8569"/>
    <cellStyle name="常规 5 2 3 2 4" xfId="4076"/>
    <cellStyle name="常规 5 2 3 3" xfId="421"/>
    <cellStyle name="常规 5 2 3 3 2" xfId="6410"/>
    <cellStyle name="常规 5 2 3 4" xfId="2085"/>
    <cellStyle name="常规 5 2 4" xfId="422"/>
    <cellStyle name="常规 5 2 4 2" xfId="423"/>
    <cellStyle name="常规 5 2 4 2 2" xfId="6411"/>
    <cellStyle name="常规 5 2 4 3" xfId="2086"/>
    <cellStyle name="常规 5 2 5" xfId="424"/>
    <cellStyle name="常规 5 2 5 2" xfId="4078"/>
    <cellStyle name="常规 5 2 5 2 2" xfId="4079"/>
    <cellStyle name="常规 5 2 5 2 2 2" xfId="4774"/>
    <cellStyle name="常规 5 2 5 2 2 2 2" xfId="8574"/>
    <cellStyle name="常规 5 2 5 2 2 3" xfId="8573"/>
    <cellStyle name="常规 5 2 5 2 3" xfId="8572"/>
    <cellStyle name="常规 5 2 5 3" xfId="6412"/>
    <cellStyle name="常规 5 2 5 4" xfId="2087"/>
    <cellStyle name="常规 5 2 6" xfId="596"/>
    <cellStyle name="常规 5 2 6 2" xfId="4081"/>
    <cellStyle name="常规 5 2 6 2 2" xfId="4775"/>
    <cellStyle name="常规 5 2 6 2 2 2" xfId="8577"/>
    <cellStyle name="常规 5 2 6 2 3" xfId="8576"/>
    <cellStyle name="常规 5 2 6 3" xfId="8575"/>
    <cellStyle name="常规 5 2 6 4" xfId="4080"/>
    <cellStyle name="常规 5 2 7" xfId="6408"/>
    <cellStyle name="常规 5 2 8" xfId="2083"/>
    <cellStyle name="常规 5 2 9" xfId="666"/>
    <cellStyle name="常规 5 20" xfId="2088"/>
    <cellStyle name="常规 5 20 2" xfId="6413"/>
    <cellStyle name="常规 5 21" xfId="2089"/>
    <cellStyle name="常规 5 21 2" xfId="6414"/>
    <cellStyle name="常规 5 22" xfId="2090"/>
    <cellStyle name="常规 5 22 2" xfId="6415"/>
    <cellStyle name="常规 5 23" xfId="2091"/>
    <cellStyle name="常规 5 23 2" xfId="6416"/>
    <cellStyle name="常规 5 24" xfId="2092"/>
    <cellStyle name="常规 5 24 2" xfId="6417"/>
    <cellStyle name="常规 5 25" xfId="2093"/>
    <cellStyle name="常规 5 25 2" xfId="6418"/>
    <cellStyle name="常规 5 26" xfId="2094"/>
    <cellStyle name="常规 5 26 2" xfId="6419"/>
    <cellStyle name="常规 5 27" xfId="2095"/>
    <cellStyle name="常规 5 27 2" xfId="6420"/>
    <cellStyle name="常规 5 28" xfId="2096"/>
    <cellStyle name="常规 5 28 2" xfId="6421"/>
    <cellStyle name="常规 5 29" xfId="2097"/>
    <cellStyle name="常规 5 29 2" xfId="6422"/>
    <cellStyle name="常规 5 3" xfId="116"/>
    <cellStyle name="常规 5 3 2" xfId="426"/>
    <cellStyle name="常规 5 3 2 2" xfId="427"/>
    <cellStyle name="常规 5 3 2 2 2" xfId="428"/>
    <cellStyle name="常规 5 3 2 2 2 2" xfId="8578"/>
    <cellStyle name="常规 5 3 2 2 3" xfId="4083"/>
    <cellStyle name="常规 5 3 2 3" xfId="429"/>
    <cellStyle name="常规 5 3 2 3 2" xfId="8579"/>
    <cellStyle name="常规 5 3 2 3 3" xfId="4956"/>
    <cellStyle name="常规 5 3 2 4" xfId="4082"/>
    <cellStyle name="常规 5 3 2 5" xfId="6424"/>
    <cellStyle name="常规 5 3 2 6" xfId="2099"/>
    <cellStyle name="常规 5 3 3" xfId="430"/>
    <cellStyle name="常规 5 3 3 2" xfId="431"/>
    <cellStyle name="常规 5 3 3 3" xfId="6423"/>
    <cellStyle name="常规 5 3 4" xfId="432"/>
    <cellStyle name="常规 5 3 4 2" xfId="2098"/>
    <cellStyle name="常规 5 3 5" xfId="617"/>
    <cellStyle name="常规 5 3 6" xfId="708"/>
    <cellStyle name="常规 5 3 7" xfId="425"/>
    <cellStyle name="常规 5 30" xfId="2100"/>
    <cellStyle name="常规 5 30 2" xfId="6425"/>
    <cellStyle name="常规 5 31" xfId="2101"/>
    <cellStyle name="常规 5 31 2" xfId="6426"/>
    <cellStyle name="常规 5 32" xfId="2102"/>
    <cellStyle name="常规 5 32 2" xfId="6427"/>
    <cellStyle name="常规 5 33" xfId="2103"/>
    <cellStyle name="常规 5 33 2" xfId="6428"/>
    <cellStyle name="常规 5 34" xfId="2104"/>
    <cellStyle name="常规 5 34 2" xfId="6429"/>
    <cellStyle name="常规 5 35" xfId="2105"/>
    <cellStyle name="常规 5 35 2" xfId="4084"/>
    <cellStyle name="常规 5 35 2 2" xfId="4085"/>
    <cellStyle name="常规 5 35 2 2 2" xfId="4776"/>
    <cellStyle name="常规 5 35 2 2 2 2" xfId="8582"/>
    <cellStyle name="常规 5 35 2 2 3" xfId="8581"/>
    <cellStyle name="常规 5 35 2 3" xfId="8580"/>
    <cellStyle name="常规 5 35 3" xfId="6430"/>
    <cellStyle name="常规 5 36" xfId="2106"/>
    <cellStyle name="常规 5 36 2" xfId="6431"/>
    <cellStyle name="常规 5 37" xfId="2705"/>
    <cellStyle name="常规 5 37 2" xfId="4087"/>
    <cellStyle name="常规 5 37 2 2" xfId="4777"/>
    <cellStyle name="常规 5 37 2 2 2" xfId="8584"/>
    <cellStyle name="常规 5 37 2 3" xfId="8583"/>
    <cellStyle name="常规 5 37 3" xfId="5010"/>
    <cellStyle name="常规 5 37 3 2" xfId="8585"/>
    <cellStyle name="常规 5 37 4" xfId="4086"/>
    <cellStyle name="常规 5 37 5" xfId="6991"/>
    <cellStyle name="常规 5 38" xfId="5078"/>
    <cellStyle name="常规 5 39" xfId="721"/>
    <cellStyle name="常规 5 4" xfId="50"/>
    <cellStyle name="常规 5 4 2" xfId="434"/>
    <cellStyle name="常规 5 4 2 2" xfId="435"/>
    <cellStyle name="常规 5 4 2 3" xfId="6432"/>
    <cellStyle name="常规 5 4 3" xfId="436"/>
    <cellStyle name="常规 5 4 3 2" xfId="437"/>
    <cellStyle name="常规 5 4 4" xfId="438"/>
    <cellStyle name="常规 5 4 5" xfId="571"/>
    <cellStyle name="常规 5 4 6" xfId="2107"/>
    <cellStyle name="常规 5 4 7" xfId="433"/>
    <cellStyle name="常规 5 40" xfId="659"/>
    <cellStyle name="常规 5 41" xfId="408"/>
    <cellStyle name="常规 5 5" xfId="439"/>
    <cellStyle name="常规 5 5 2" xfId="440"/>
    <cellStyle name="常规 5 5 2 2" xfId="441"/>
    <cellStyle name="常规 5 5 2 3" xfId="6433"/>
    <cellStyle name="常规 5 5 3" xfId="442"/>
    <cellStyle name="常规 5 5 4" xfId="2108"/>
    <cellStyle name="常规 5 6" xfId="443"/>
    <cellStyle name="常规 5 6 2" xfId="444"/>
    <cellStyle name="常规 5 6 2 2" xfId="6434"/>
    <cellStyle name="常规 5 6 3" xfId="2109"/>
    <cellStyle name="常规 5 7" xfId="445"/>
    <cellStyle name="常规 5 7 2" xfId="6435"/>
    <cellStyle name="常规 5 7 3" xfId="2110"/>
    <cellStyle name="常规 5 8" xfId="545"/>
    <cellStyle name="常规 5 8 2" xfId="6436"/>
    <cellStyle name="常规 5 8 3" xfId="2111"/>
    <cellStyle name="常规 5 9" xfId="2112"/>
    <cellStyle name="常规 5 9 2" xfId="6437"/>
    <cellStyle name="常规 5_DEMO2009" xfId="2113"/>
    <cellStyle name="常规 50" xfId="2114"/>
    <cellStyle name="常规 50 2" xfId="2115"/>
    <cellStyle name="常规 50 2 2" xfId="4090"/>
    <cellStyle name="常规 50 2 2 2" xfId="8586"/>
    <cellStyle name="常规 50 2 3" xfId="4958"/>
    <cellStyle name="常规 50 2 3 2" xfId="8587"/>
    <cellStyle name="常规 50 2 4" xfId="4089"/>
    <cellStyle name="常规 50 2 5" xfId="6439"/>
    <cellStyle name="常规 50 3" xfId="4091"/>
    <cellStyle name="常规 50 3 2" xfId="8588"/>
    <cellStyle name="常规 50 4" xfId="4957"/>
    <cellStyle name="常规 50 4 2" xfId="8589"/>
    <cellStyle name="常规 50 5" xfId="4088"/>
    <cellStyle name="常规 50 6" xfId="6438"/>
    <cellStyle name="常规 51" xfId="2116"/>
    <cellStyle name="常规 51 2" xfId="2117"/>
    <cellStyle name="常规 51 2 2" xfId="4094"/>
    <cellStyle name="常规 51 2 2 2" xfId="8590"/>
    <cellStyle name="常规 51 2 3" xfId="4960"/>
    <cellStyle name="常规 51 2 3 2" xfId="8591"/>
    <cellStyle name="常规 51 2 4" xfId="4093"/>
    <cellStyle name="常规 51 2 5" xfId="6441"/>
    <cellStyle name="常规 51 3" xfId="4095"/>
    <cellStyle name="常规 51 3 2" xfId="8592"/>
    <cellStyle name="常规 51 4" xfId="4959"/>
    <cellStyle name="常规 51 4 2" xfId="8593"/>
    <cellStyle name="常规 51 5" xfId="4092"/>
    <cellStyle name="常规 51 6" xfId="6440"/>
    <cellStyle name="常规 52" xfId="2118"/>
    <cellStyle name="常规 52 2" xfId="2119"/>
    <cellStyle name="常规 52 2 2" xfId="4098"/>
    <cellStyle name="常规 52 2 2 2" xfId="8594"/>
    <cellStyle name="常规 52 2 3" xfId="4962"/>
    <cellStyle name="常规 52 2 3 2" xfId="8595"/>
    <cellStyle name="常规 52 2 4" xfId="4097"/>
    <cellStyle name="常规 52 2 5" xfId="6443"/>
    <cellStyle name="常规 52 3" xfId="4099"/>
    <cellStyle name="常规 52 3 2" xfId="8596"/>
    <cellStyle name="常规 52 4" xfId="4961"/>
    <cellStyle name="常规 52 4 2" xfId="8597"/>
    <cellStyle name="常规 52 5" xfId="4096"/>
    <cellStyle name="常规 52 6" xfId="6442"/>
    <cellStyle name="常规 53" xfId="2120"/>
    <cellStyle name="常规 53 2" xfId="2121"/>
    <cellStyle name="常规 53 2 2" xfId="4102"/>
    <cellStyle name="常规 53 2 2 2" xfId="8598"/>
    <cellStyle name="常规 53 2 3" xfId="4964"/>
    <cellStyle name="常规 53 2 3 2" xfId="8599"/>
    <cellStyle name="常规 53 2 4" xfId="4101"/>
    <cellStyle name="常规 53 2 5" xfId="6445"/>
    <cellStyle name="常规 53 3" xfId="4103"/>
    <cellStyle name="常规 53 3 2" xfId="8600"/>
    <cellStyle name="常规 53 4" xfId="4963"/>
    <cellStyle name="常规 53 4 2" xfId="8601"/>
    <cellStyle name="常规 53 5" xfId="4100"/>
    <cellStyle name="常规 53 6" xfId="6444"/>
    <cellStyle name="常规 54" xfId="2122"/>
    <cellStyle name="常规 54 2" xfId="2123"/>
    <cellStyle name="常规 54 2 2" xfId="4105"/>
    <cellStyle name="常规 54 2 2 2" xfId="8602"/>
    <cellStyle name="常规 54 2 3" xfId="4965"/>
    <cellStyle name="常规 54 2 3 2" xfId="8603"/>
    <cellStyle name="常规 54 2 4" xfId="4104"/>
    <cellStyle name="常规 54 2 5" xfId="6447"/>
    <cellStyle name="常规 54 3" xfId="4106"/>
    <cellStyle name="常规 54 3 2" xfId="4107"/>
    <cellStyle name="常规 54 3 2 2" xfId="4778"/>
    <cellStyle name="常规 54 3 2 2 2" xfId="8606"/>
    <cellStyle name="常规 54 3 2 3" xfId="8605"/>
    <cellStyle name="常规 54 3 3" xfId="8604"/>
    <cellStyle name="常规 54 4" xfId="6446"/>
    <cellStyle name="常规 55" xfId="2124"/>
    <cellStyle name="常规 55 2" xfId="2125"/>
    <cellStyle name="常规 55 2 2" xfId="4110"/>
    <cellStyle name="常规 55 2 2 2" xfId="8607"/>
    <cellStyle name="常规 55 2 3" xfId="4967"/>
    <cellStyle name="常规 55 2 3 2" xfId="8608"/>
    <cellStyle name="常规 55 2 4" xfId="4109"/>
    <cellStyle name="常规 55 2 5" xfId="6449"/>
    <cellStyle name="常规 55 3" xfId="4111"/>
    <cellStyle name="常规 55 3 2" xfId="8609"/>
    <cellStyle name="常规 55 4" xfId="4966"/>
    <cellStyle name="常规 55 4 2" xfId="8610"/>
    <cellStyle name="常规 55 5" xfId="4108"/>
    <cellStyle name="常规 55 6" xfId="6448"/>
    <cellStyle name="常规 56" xfId="2126"/>
    <cellStyle name="常规 56 2" xfId="2127"/>
    <cellStyle name="常规 56 2 2" xfId="4114"/>
    <cellStyle name="常规 56 2 2 2" xfId="8611"/>
    <cellStyle name="常规 56 2 3" xfId="4969"/>
    <cellStyle name="常规 56 2 3 2" xfId="8612"/>
    <cellStyle name="常规 56 2 4" xfId="4113"/>
    <cellStyle name="常规 56 2 5" xfId="6451"/>
    <cellStyle name="常规 56 3" xfId="4115"/>
    <cellStyle name="常规 56 3 2" xfId="8613"/>
    <cellStyle name="常规 56 4" xfId="4968"/>
    <cellStyle name="常规 56 4 2" xfId="8614"/>
    <cellStyle name="常规 56 5" xfId="4112"/>
    <cellStyle name="常规 56 6" xfId="6450"/>
    <cellStyle name="常规 57" xfId="2128"/>
    <cellStyle name="常规 57 2" xfId="2129"/>
    <cellStyle name="常规 57 2 2" xfId="4118"/>
    <cellStyle name="常规 57 2 2 2" xfId="8615"/>
    <cellStyle name="常规 57 2 3" xfId="4971"/>
    <cellStyle name="常规 57 2 3 2" xfId="8616"/>
    <cellStyle name="常规 57 2 4" xfId="4117"/>
    <cellStyle name="常规 57 2 5" xfId="6453"/>
    <cellStyle name="常规 57 3" xfId="4119"/>
    <cellStyle name="常规 57 3 2" xfId="8617"/>
    <cellStyle name="常规 57 4" xfId="4970"/>
    <cellStyle name="常规 57 4 2" xfId="8618"/>
    <cellStyle name="常规 57 5" xfId="4116"/>
    <cellStyle name="常规 57 6" xfId="6452"/>
    <cellStyle name="常规 58" xfId="2130"/>
    <cellStyle name="常规 58 2" xfId="4121"/>
    <cellStyle name="常规 58 2 2" xfId="8619"/>
    <cellStyle name="常规 58 3" xfId="4972"/>
    <cellStyle name="常规 58 3 2" xfId="8620"/>
    <cellStyle name="常规 58 4" xfId="4120"/>
    <cellStyle name="常规 58 5" xfId="6454"/>
    <cellStyle name="常规 59" xfId="2131"/>
    <cellStyle name="常规 59 2" xfId="4123"/>
    <cellStyle name="常规 59 2 2" xfId="8621"/>
    <cellStyle name="常规 59 3" xfId="4973"/>
    <cellStyle name="常规 59 3 2" xfId="8622"/>
    <cellStyle name="常规 59 4" xfId="4122"/>
    <cellStyle name="常规 59 5" xfId="6455"/>
    <cellStyle name="常规 6" xfId="14"/>
    <cellStyle name="常规 6 10" xfId="2132"/>
    <cellStyle name="常规 6 10 2" xfId="6456"/>
    <cellStyle name="常规 6 11" xfId="2133"/>
    <cellStyle name="常规 6 11 2" xfId="6457"/>
    <cellStyle name="常规 6 12" xfId="2134"/>
    <cellStyle name="常规 6 12 2" xfId="6458"/>
    <cellStyle name="常规 6 13" xfId="2135"/>
    <cellStyle name="常规 6 13 2" xfId="6459"/>
    <cellStyle name="常规 6 14" xfId="2136"/>
    <cellStyle name="常规 6 14 2" xfId="6460"/>
    <cellStyle name="常规 6 15" xfId="2137"/>
    <cellStyle name="常规 6 15 2" xfId="6461"/>
    <cellStyle name="常规 6 16" xfId="2138"/>
    <cellStyle name="常规 6 16 2" xfId="6462"/>
    <cellStyle name="常规 6 17" xfId="2139"/>
    <cellStyle name="常规 6 17 2" xfId="6463"/>
    <cellStyle name="常规 6 18" xfId="2140"/>
    <cellStyle name="常规 6 18 2" xfId="6464"/>
    <cellStyle name="常规 6 19" xfId="2141"/>
    <cellStyle name="常规 6 19 2" xfId="6465"/>
    <cellStyle name="常规 6 2" xfId="89"/>
    <cellStyle name="常规 6 2 10" xfId="651"/>
    <cellStyle name="常规 6 2 11" xfId="446"/>
    <cellStyle name="常规 6 2 2" xfId="148"/>
    <cellStyle name="常规 6 2 2 2" xfId="448"/>
    <cellStyle name="常规 6 2 2 2 2" xfId="449"/>
    <cellStyle name="常规 6 2 2 2 2 2" xfId="450"/>
    <cellStyle name="常规 6 2 2 2 3" xfId="451"/>
    <cellStyle name="常规 6 2 2 2 4" xfId="6467"/>
    <cellStyle name="常规 6 2 2 3" xfId="452"/>
    <cellStyle name="常规 6 2 2 3 2" xfId="453"/>
    <cellStyle name="常规 6 2 2 3 3" xfId="2143"/>
    <cellStyle name="常规 6 2 2 4" xfId="454"/>
    <cellStyle name="常规 6 2 2 5" xfId="712"/>
    <cellStyle name="常规 6 2 2 6" xfId="447"/>
    <cellStyle name="常规 6 2 3" xfId="455"/>
    <cellStyle name="常规 6 2 3 2" xfId="456"/>
    <cellStyle name="常规 6 2 3 2 2" xfId="457"/>
    <cellStyle name="常规 6 2 3 2 2 2" xfId="8623"/>
    <cellStyle name="常规 6 2 3 2 3" xfId="4126"/>
    <cellStyle name="常规 6 2 3 3" xfId="458"/>
    <cellStyle name="常规 6 2 3 3 2" xfId="8624"/>
    <cellStyle name="常规 6 2 3 3 3" xfId="4975"/>
    <cellStyle name="常规 6 2 3 4" xfId="4125"/>
    <cellStyle name="常规 6 2 3 5" xfId="6468"/>
    <cellStyle name="常规 6 2 3 6" xfId="2144"/>
    <cellStyle name="常规 6 2 4" xfId="459"/>
    <cellStyle name="常规 6 2 4 2" xfId="460"/>
    <cellStyle name="常规 6 2 4 2 2" xfId="6469"/>
    <cellStyle name="常规 6 2 4 3" xfId="2145"/>
    <cellStyle name="常规 6 2 5" xfId="461"/>
    <cellStyle name="常规 6 2 5 2" xfId="8625"/>
    <cellStyle name="常规 6 2 5 3" xfId="4127"/>
    <cellStyle name="常规 6 2 6" xfId="597"/>
    <cellStyle name="常规 6 2 6 2" xfId="8626"/>
    <cellStyle name="常规 6 2 6 3" xfId="4974"/>
    <cellStyle name="常规 6 2 7" xfId="4124"/>
    <cellStyle name="常规 6 2 8" xfId="6466"/>
    <cellStyle name="常规 6 2 9" xfId="2142"/>
    <cellStyle name="常规 6 20" xfId="2146"/>
    <cellStyle name="常规 6 20 2" xfId="6470"/>
    <cellStyle name="常规 6 21" xfId="2147"/>
    <cellStyle name="常规 6 21 2" xfId="6471"/>
    <cellStyle name="常规 6 22" xfId="2148"/>
    <cellStyle name="常规 6 22 2" xfId="6472"/>
    <cellStyle name="常规 6 23" xfId="2149"/>
    <cellStyle name="常规 6 23 2" xfId="6473"/>
    <cellStyle name="常规 6 24" xfId="2150"/>
    <cellStyle name="常规 6 24 2" xfId="6474"/>
    <cellStyle name="常规 6 25" xfId="2151"/>
    <cellStyle name="常规 6 25 2" xfId="6475"/>
    <cellStyle name="常规 6 26" xfId="2152"/>
    <cellStyle name="常规 6 26 2" xfId="6476"/>
    <cellStyle name="常规 6 27" xfId="2153"/>
    <cellStyle name="常规 6 27 2" xfId="6477"/>
    <cellStyle name="常规 6 28" xfId="2154"/>
    <cellStyle name="常规 6 28 2" xfId="6478"/>
    <cellStyle name="常规 6 29" xfId="2155"/>
    <cellStyle name="常规 6 29 2" xfId="4129"/>
    <cellStyle name="常规 6 29 2 2" xfId="8627"/>
    <cellStyle name="常规 6 29 3" xfId="4976"/>
    <cellStyle name="常规 6 29 3 2" xfId="8628"/>
    <cellStyle name="常规 6 29 4" xfId="4128"/>
    <cellStyle name="常规 6 29 5" xfId="6479"/>
    <cellStyle name="常规 6 3" xfId="117"/>
    <cellStyle name="常规 6 3 2" xfId="463"/>
    <cellStyle name="常规 6 3 2 2" xfId="464"/>
    <cellStyle name="常规 6 3 2 2 2" xfId="6481"/>
    <cellStyle name="常规 6 3 2 3" xfId="2157"/>
    <cellStyle name="常规 6 3 3" xfId="465"/>
    <cellStyle name="常规 6 3 3 2" xfId="4130"/>
    <cellStyle name="常规 6 3 3 2 2" xfId="4131"/>
    <cellStyle name="常规 6 3 3 2 2 2" xfId="4779"/>
    <cellStyle name="常规 6 3 3 2 2 2 2" xfId="8631"/>
    <cellStyle name="常规 6 3 3 2 2 3" xfId="8630"/>
    <cellStyle name="常规 6 3 3 2 3" xfId="8629"/>
    <cellStyle name="常规 6 3 3 3" xfId="6482"/>
    <cellStyle name="常规 6 3 3 4" xfId="2158"/>
    <cellStyle name="常规 6 3 4" xfId="618"/>
    <cellStyle name="常规 6 3 4 2" xfId="4133"/>
    <cellStyle name="常规 6 3 4 2 2" xfId="4780"/>
    <cellStyle name="常规 6 3 4 2 2 2" xfId="8634"/>
    <cellStyle name="常规 6 3 4 2 3" xfId="8633"/>
    <cellStyle name="常规 6 3 4 3" xfId="8632"/>
    <cellStyle name="常规 6 3 4 4" xfId="4132"/>
    <cellStyle name="常规 6 3 5" xfId="6480"/>
    <cellStyle name="常规 6 3 6" xfId="2156"/>
    <cellStyle name="常规 6 3 7" xfId="709"/>
    <cellStyle name="常规 6 3 8" xfId="462"/>
    <cellStyle name="常规 6 30" xfId="2159"/>
    <cellStyle name="常规 6 30 2" xfId="6483"/>
    <cellStyle name="常规 6 31" xfId="4134"/>
    <cellStyle name="常规 6 31 2" xfId="4135"/>
    <cellStyle name="常规 6 31 2 2" xfId="4781"/>
    <cellStyle name="常规 6 31 2 2 2" xfId="8637"/>
    <cellStyle name="常规 6 31 2 3" xfId="8636"/>
    <cellStyle name="常规 6 31 3" xfId="8635"/>
    <cellStyle name="常规 6 32" xfId="5079"/>
    <cellStyle name="常规 6 33" xfId="729"/>
    <cellStyle name="常规 6 34" xfId="645"/>
    <cellStyle name="常规 6 35" xfId="187"/>
    <cellStyle name="常规 6 4" xfId="51"/>
    <cellStyle name="常规 6 4 2" xfId="467"/>
    <cellStyle name="常规 6 4 2 2" xfId="6484"/>
    <cellStyle name="常规 6 4 3" xfId="572"/>
    <cellStyle name="常规 6 4 4" xfId="2160"/>
    <cellStyle name="常规 6 4 5" xfId="466"/>
    <cellStyle name="常规 6 5" xfId="141"/>
    <cellStyle name="常规 6 5 2" xfId="469"/>
    <cellStyle name="常规 6 5 2 2" xfId="6485"/>
    <cellStyle name="常规 6 5 3" xfId="2161"/>
    <cellStyle name="常规 6 5 4" xfId="468"/>
    <cellStyle name="常规 6 6" xfId="470"/>
    <cellStyle name="常规 6 6 2" xfId="6486"/>
    <cellStyle name="常规 6 6 3" xfId="2162"/>
    <cellStyle name="常规 6 7" xfId="546"/>
    <cellStyle name="常规 6 7 2" xfId="6487"/>
    <cellStyle name="常规 6 7 3" xfId="2163"/>
    <cellStyle name="常规 6 8" xfId="2164"/>
    <cellStyle name="常规 6 8 2" xfId="6488"/>
    <cellStyle name="常规 6 9" xfId="2165"/>
    <cellStyle name="常规 6 9 2" xfId="6489"/>
    <cellStyle name="常规 6_DEMO2009" xfId="2166"/>
    <cellStyle name="常规 60" xfId="2167"/>
    <cellStyle name="常规 60 2" xfId="4137"/>
    <cellStyle name="常规 60 2 2" xfId="8638"/>
    <cellStyle name="常规 60 3" xfId="4977"/>
    <cellStyle name="常规 60 3 2" xfId="8639"/>
    <cellStyle name="常规 60 4" xfId="4136"/>
    <cellStyle name="常规 60 5" xfId="6490"/>
    <cellStyle name="常规 61" xfId="2168"/>
    <cellStyle name="常规 61 2" xfId="4139"/>
    <cellStyle name="常规 61 2 2" xfId="8640"/>
    <cellStyle name="常规 61 3" xfId="4978"/>
    <cellStyle name="常规 61 3 2" xfId="8641"/>
    <cellStyle name="常规 61 4" xfId="4138"/>
    <cellStyle name="常规 61 5" xfId="6491"/>
    <cellStyle name="常规 62" xfId="2169"/>
    <cellStyle name="常规 62 2" xfId="4141"/>
    <cellStyle name="常规 62 2 2" xfId="8642"/>
    <cellStyle name="常规 62 3" xfId="4979"/>
    <cellStyle name="常规 62 3 2" xfId="8643"/>
    <cellStyle name="常规 62 4" xfId="4140"/>
    <cellStyle name="常规 62 5" xfId="6492"/>
    <cellStyle name="常规 63" xfId="2170"/>
    <cellStyle name="常规 63 2" xfId="2171"/>
    <cellStyle name="常规 63 2 2" xfId="2172"/>
    <cellStyle name="常规 63 2 2 2" xfId="2173"/>
    <cellStyle name="常规 63 2 2 2 2" xfId="4142"/>
    <cellStyle name="常规 63 2 2 2 2 2" xfId="4143"/>
    <cellStyle name="常规 63 2 2 2 2 2 2" xfId="4782"/>
    <cellStyle name="常规 63 2 2 2 2 2 2 2" xfId="8646"/>
    <cellStyle name="常规 63 2 2 2 2 2 3" xfId="8645"/>
    <cellStyle name="常规 63 2 2 2 2 3" xfId="8644"/>
    <cellStyle name="常规 63 2 2 2 3" xfId="6496"/>
    <cellStyle name="常规 63 2 2 3" xfId="4144"/>
    <cellStyle name="常规 63 2 2 3 2" xfId="4145"/>
    <cellStyle name="常规 63 2 2 3 2 2" xfId="4783"/>
    <cellStyle name="常规 63 2 2 3 2 2 2" xfId="8649"/>
    <cellStyle name="常规 63 2 2 3 2 3" xfId="8648"/>
    <cellStyle name="常规 63 2 2 3 3" xfId="8647"/>
    <cellStyle name="常规 63 2 2 4" xfId="6495"/>
    <cellStyle name="常规 63 2 3" xfId="4146"/>
    <cellStyle name="常规 63 2 3 2" xfId="4147"/>
    <cellStyle name="常规 63 2 3 2 2" xfId="4784"/>
    <cellStyle name="常规 63 2 3 2 2 2" xfId="8652"/>
    <cellStyle name="常规 63 2 3 2 3" xfId="8651"/>
    <cellStyle name="常规 63 2 3 3" xfId="8650"/>
    <cellStyle name="常规 63 2 4" xfId="6494"/>
    <cellStyle name="常规 63 3" xfId="2174"/>
    <cellStyle name="常规 63 3 2" xfId="2175"/>
    <cellStyle name="常规 63 3 2 2" xfId="4148"/>
    <cellStyle name="常规 63 3 2 2 2" xfId="4149"/>
    <cellStyle name="常规 63 3 2 2 2 2" xfId="4785"/>
    <cellStyle name="常规 63 3 2 2 2 2 2" xfId="8655"/>
    <cellStyle name="常规 63 3 2 2 2 3" xfId="8654"/>
    <cellStyle name="常规 63 3 2 2 3" xfId="8653"/>
    <cellStyle name="常规 63 3 2 3" xfId="6498"/>
    <cellStyle name="常规 63 3 3" xfId="4150"/>
    <cellStyle name="常规 63 3 3 2" xfId="4151"/>
    <cellStyle name="常规 63 3 3 2 2" xfId="4786"/>
    <cellStyle name="常规 63 3 3 2 2 2" xfId="8658"/>
    <cellStyle name="常规 63 3 3 2 3" xfId="8657"/>
    <cellStyle name="常规 63 3 3 3" xfId="8656"/>
    <cellStyle name="常规 63 3 4" xfId="6497"/>
    <cellStyle name="常规 63 4" xfId="2176"/>
    <cellStyle name="常规 63 4 2" xfId="4153"/>
    <cellStyle name="常规 63 4 2 2" xfId="8659"/>
    <cellStyle name="常规 63 4 3" xfId="4980"/>
    <cellStyle name="常规 63 4 3 2" xfId="8660"/>
    <cellStyle name="常规 63 4 4" xfId="4152"/>
    <cellStyle name="常规 63 4 5" xfId="6499"/>
    <cellStyle name="常规 63 5" xfId="4154"/>
    <cellStyle name="常规 63 5 2" xfId="4155"/>
    <cellStyle name="常规 63 5 2 2" xfId="4787"/>
    <cellStyle name="常规 63 5 2 2 2" xfId="8663"/>
    <cellStyle name="常规 63 5 2 3" xfId="8662"/>
    <cellStyle name="常规 63 5 3" xfId="8661"/>
    <cellStyle name="常规 63 6" xfId="6493"/>
    <cellStyle name="常规 64" xfId="2177"/>
    <cellStyle name="常规 64 2" xfId="4157"/>
    <cellStyle name="常规 64 2 2" xfId="8664"/>
    <cellStyle name="常规 64 3" xfId="4981"/>
    <cellStyle name="常规 64 3 2" xfId="8665"/>
    <cellStyle name="常规 64 4" xfId="4156"/>
    <cellStyle name="常规 64 5" xfId="6500"/>
    <cellStyle name="常规 65" xfId="2178"/>
    <cellStyle name="常规 65 2" xfId="4159"/>
    <cellStyle name="常规 65 2 2" xfId="8666"/>
    <cellStyle name="常规 65 3" xfId="4982"/>
    <cellStyle name="常规 65 3 2" xfId="8667"/>
    <cellStyle name="常规 65 4" xfId="4158"/>
    <cellStyle name="常规 65 5" xfId="6501"/>
    <cellStyle name="常规 66" xfId="2179"/>
    <cellStyle name="常规 66 2" xfId="4160"/>
    <cellStyle name="常规 66 2 2" xfId="4161"/>
    <cellStyle name="常规 66 2 2 2" xfId="4788"/>
    <cellStyle name="常规 66 2 2 2 2" xfId="8670"/>
    <cellStyle name="常规 66 2 2 3" xfId="8669"/>
    <cellStyle name="常规 66 2 3" xfId="8668"/>
    <cellStyle name="常规 66 3" xfId="6502"/>
    <cellStyle name="常规 67" xfId="2710"/>
    <cellStyle name="常规 67 2" xfId="4163"/>
    <cellStyle name="常规 67 2 2" xfId="4164"/>
    <cellStyle name="常规 67 2 2 2" xfId="4789"/>
    <cellStyle name="常规 67 2 2 2 2" xfId="8673"/>
    <cellStyle name="常规 67 2 2 3" xfId="8672"/>
    <cellStyle name="常规 67 2 3" xfId="8671"/>
    <cellStyle name="常规 67 3" xfId="5011"/>
    <cellStyle name="常规 67 3 2" xfId="8674"/>
    <cellStyle name="常规 67 4" xfId="4162"/>
    <cellStyle name="常规 67 5" xfId="6996"/>
    <cellStyle name="常规 68" xfId="740"/>
    <cellStyle name="常规 68 2" xfId="4790"/>
    <cellStyle name="常规 68 2 2" xfId="8675"/>
    <cellStyle name="常规 68 3" xfId="4874"/>
    <cellStyle name="常规 68 3 2" xfId="8676"/>
    <cellStyle name="常规 68 4" xfId="4165"/>
    <cellStyle name="常规 68 5" xfId="5080"/>
    <cellStyle name="常规 68 6" xfId="9131"/>
    <cellStyle name="常规 69" xfId="727"/>
    <cellStyle name="常规 69 2" xfId="4873"/>
    <cellStyle name="常规 69 2 2" xfId="8677"/>
    <cellStyle name="常规 69 3" xfId="4166"/>
    <cellStyle name="常规 69 4" xfId="5076"/>
    <cellStyle name="常规 7" xfId="15"/>
    <cellStyle name="常规 7 10" xfId="2181"/>
    <cellStyle name="常规 7 10 2" xfId="6504"/>
    <cellStyle name="常规 7 11" xfId="2182"/>
    <cellStyle name="常规 7 11 2" xfId="6505"/>
    <cellStyle name="常规 7 12" xfId="2183"/>
    <cellStyle name="常规 7 12 2" xfId="6506"/>
    <cellStyle name="常规 7 13" xfId="2184"/>
    <cellStyle name="常规 7 13 2" xfId="6507"/>
    <cellStyle name="常规 7 14" xfId="2185"/>
    <cellStyle name="常规 7 14 2" xfId="6508"/>
    <cellStyle name="常规 7 15" xfId="2186"/>
    <cellStyle name="常规 7 15 2" xfId="6509"/>
    <cellStyle name="常规 7 16" xfId="2187"/>
    <cellStyle name="常规 7 16 2" xfId="6510"/>
    <cellStyle name="常规 7 17" xfId="2188"/>
    <cellStyle name="常规 7 17 2" xfId="6511"/>
    <cellStyle name="常规 7 18" xfId="2189"/>
    <cellStyle name="常规 7 18 2" xfId="6512"/>
    <cellStyle name="常规 7 19" xfId="2190"/>
    <cellStyle name="常规 7 19 2" xfId="6513"/>
    <cellStyle name="常规 7 2" xfId="90"/>
    <cellStyle name="常规 7 2 2" xfId="163"/>
    <cellStyle name="常规 7 2 2 2" xfId="6515"/>
    <cellStyle name="常规 7 2 2 3" xfId="2192"/>
    <cellStyle name="常规 7 2 2 4" xfId="473"/>
    <cellStyle name="常规 7 2 3" xfId="598"/>
    <cellStyle name="常规 7 2 3 2" xfId="6516"/>
    <cellStyle name="常规 7 2 3 3" xfId="2193"/>
    <cellStyle name="常规 7 2 4" xfId="2194"/>
    <cellStyle name="常规 7 2 4 2" xfId="4167"/>
    <cellStyle name="常规 7 2 4 2 2" xfId="4168"/>
    <cellStyle name="常规 7 2 4 2 2 2" xfId="4791"/>
    <cellStyle name="常规 7 2 4 2 2 2 2" xfId="8680"/>
    <cellStyle name="常规 7 2 4 2 2 3" xfId="8679"/>
    <cellStyle name="常规 7 2 4 2 3" xfId="8678"/>
    <cellStyle name="常规 7 2 4 3" xfId="6517"/>
    <cellStyle name="常规 7 2 5" xfId="4169"/>
    <cellStyle name="常规 7 2 5 2" xfId="4170"/>
    <cellStyle name="常规 7 2 5 2 2" xfId="4792"/>
    <cellStyle name="常规 7 2 5 2 2 2" xfId="8683"/>
    <cellStyle name="常规 7 2 5 2 3" xfId="8682"/>
    <cellStyle name="常规 7 2 5 3" xfId="8681"/>
    <cellStyle name="常规 7 2 6" xfId="6514"/>
    <cellStyle name="常规 7 2 7" xfId="2191"/>
    <cellStyle name="常规 7 2 8" xfId="667"/>
    <cellStyle name="常规 7 2 9" xfId="472"/>
    <cellStyle name="常规 7 20" xfId="2195"/>
    <cellStyle name="常规 7 20 2" xfId="6518"/>
    <cellStyle name="常规 7 21" xfId="2196"/>
    <cellStyle name="常规 7 21 2" xfId="6519"/>
    <cellStyle name="常规 7 22" xfId="2197"/>
    <cellStyle name="常规 7 22 2" xfId="6520"/>
    <cellStyle name="常规 7 23" xfId="2198"/>
    <cellStyle name="常规 7 23 2" xfId="4172"/>
    <cellStyle name="常规 7 23 2 2" xfId="8684"/>
    <cellStyle name="常规 7 23 3" xfId="4983"/>
    <cellStyle name="常规 7 23 3 2" xfId="8685"/>
    <cellStyle name="常规 7 23 4" xfId="4171"/>
    <cellStyle name="常规 7 23 5" xfId="6521"/>
    <cellStyle name="常规 7 24" xfId="2199"/>
    <cellStyle name="常规 7 24 2" xfId="4174"/>
    <cellStyle name="常规 7 24 2 2" xfId="8686"/>
    <cellStyle name="常规 7 24 3" xfId="4984"/>
    <cellStyle name="常规 7 24 3 2" xfId="8687"/>
    <cellStyle name="常规 7 24 4" xfId="4173"/>
    <cellStyle name="常规 7 24 5" xfId="6522"/>
    <cellStyle name="常规 7 25" xfId="2200"/>
    <cellStyle name="常规 7 25 2" xfId="6523"/>
    <cellStyle name="常规 7 26" xfId="2180"/>
    <cellStyle name="常规 7 26 2" xfId="4175"/>
    <cellStyle name="常规 7 26 2 2" xfId="4793"/>
    <cellStyle name="常规 7 26 2 2 2" xfId="8690"/>
    <cellStyle name="常规 7 26 2 3" xfId="8689"/>
    <cellStyle name="常规 7 26 3" xfId="8688"/>
    <cellStyle name="常规 7 27" xfId="6503"/>
    <cellStyle name="常规 7 28" xfId="730"/>
    <cellStyle name="常规 7 29" xfId="660"/>
    <cellStyle name="常规 7 3" xfId="118"/>
    <cellStyle name="常规 7 3 2" xfId="6524"/>
    <cellStyle name="常规 7 3 3" xfId="2201"/>
    <cellStyle name="常规 7 3 4" xfId="697"/>
    <cellStyle name="常规 7 3 5" xfId="619"/>
    <cellStyle name="常规 7 30" xfId="471"/>
    <cellStyle name="常规 7 4" xfId="52"/>
    <cellStyle name="常规 7 4 2" xfId="6525"/>
    <cellStyle name="常规 7 4 3" xfId="2202"/>
    <cellStyle name="常规 7 4 4" xfId="573"/>
    <cellStyle name="常规 7 5" xfId="547"/>
    <cellStyle name="常规 7 5 2" xfId="6526"/>
    <cellStyle name="常规 7 5 3" xfId="2203"/>
    <cellStyle name="常规 7 6" xfId="2204"/>
    <cellStyle name="常规 7 6 2" xfId="6527"/>
    <cellStyle name="常规 7 7" xfId="2205"/>
    <cellStyle name="常规 7 7 2" xfId="6528"/>
    <cellStyle name="常规 7 8" xfId="2206"/>
    <cellStyle name="常规 7 8 2" xfId="6529"/>
    <cellStyle name="常规 7 9" xfId="2207"/>
    <cellStyle name="常规 7 9 2" xfId="6530"/>
    <cellStyle name="常规 7_DEMO2009" xfId="2208"/>
    <cellStyle name="常规 70" xfId="738"/>
    <cellStyle name="常规 70 2" xfId="4995"/>
    <cellStyle name="常规 70 2 2" xfId="8691"/>
    <cellStyle name="常规 70 3" xfId="4176"/>
    <cellStyle name="常规 70 4" xfId="6636"/>
    <cellStyle name="常规 71" xfId="742"/>
    <cellStyle name="常规 71 2" xfId="4794"/>
    <cellStyle name="常规 71 2 2" xfId="8692"/>
    <cellStyle name="常规 71 3" xfId="5022"/>
    <cellStyle name="常规 71 3 2" xfId="8693"/>
    <cellStyle name="常规 71 4" xfId="4177"/>
    <cellStyle name="常规 71 5" xfId="7009"/>
    <cellStyle name="常规 72" xfId="743"/>
    <cellStyle name="常规 72 2" xfId="4795"/>
    <cellStyle name="常规 72 2 2" xfId="8694"/>
    <cellStyle name="常规 72 3" xfId="5012"/>
    <cellStyle name="常规 72 3 2" xfId="8695"/>
    <cellStyle name="常规 72 4" xfId="4178"/>
    <cellStyle name="常规 72 5" xfId="6999"/>
    <cellStyle name="常规 73" xfId="741"/>
    <cellStyle name="常规 73 2" xfId="4796"/>
    <cellStyle name="常规 73 2 2" xfId="8696"/>
    <cellStyle name="常规 73 3" xfId="5021"/>
    <cellStyle name="常规 73 3 2" xfId="8697"/>
    <cellStyle name="常规 73 4" xfId="4179"/>
    <cellStyle name="常规 73 5" xfId="7008"/>
    <cellStyle name="常规 74" xfId="739"/>
    <cellStyle name="常规 74 2" xfId="4181"/>
    <cellStyle name="常规 74 2 2" xfId="8698"/>
    <cellStyle name="常规 74 3" xfId="5014"/>
    <cellStyle name="常规 74 3 2" xfId="8699"/>
    <cellStyle name="常规 74 4" xfId="4180"/>
    <cellStyle name="常规 74 5" xfId="7001"/>
    <cellStyle name="常规 75" xfId="2718"/>
    <cellStyle name="常规 75 2" xfId="4797"/>
    <cellStyle name="常规 75 2 2" xfId="8700"/>
    <cellStyle name="常规 75 3" xfId="5019"/>
    <cellStyle name="常规 75 3 2" xfId="8701"/>
    <cellStyle name="常规 75 4" xfId="4182"/>
    <cellStyle name="常规 75 5" xfId="7006"/>
    <cellStyle name="常规 76" xfId="2713"/>
    <cellStyle name="常规 76 2" xfId="4798"/>
    <cellStyle name="常规 76 2 2" xfId="8702"/>
    <cellStyle name="常规 76 3" xfId="5013"/>
    <cellStyle name="常规 76 3 2" xfId="8703"/>
    <cellStyle name="常规 76 4" xfId="4183"/>
    <cellStyle name="常规 76 5" xfId="7000"/>
    <cellStyle name="常规 77" xfId="2717"/>
    <cellStyle name="常规 77 2" xfId="5018"/>
    <cellStyle name="常规 77 2 2" xfId="8704"/>
    <cellStyle name="常规 77 3" xfId="4184"/>
    <cellStyle name="常规 77 4" xfId="7005"/>
    <cellStyle name="常规 78" xfId="2714"/>
    <cellStyle name="常规 78 2" xfId="4799"/>
    <cellStyle name="常规 78 2 2" xfId="8705"/>
    <cellStyle name="常规 78 3" xfId="5015"/>
    <cellStyle name="常规 78 3 2" xfId="8706"/>
    <cellStyle name="常规 78 4" xfId="4185"/>
    <cellStyle name="常规 78 5" xfId="7002"/>
    <cellStyle name="常规 79" xfId="2719"/>
    <cellStyle name="常规 79 2" xfId="4800"/>
    <cellStyle name="常规 79 2 2" xfId="8707"/>
    <cellStyle name="常规 79 3" xfId="5020"/>
    <cellStyle name="常规 79 3 2" xfId="8708"/>
    <cellStyle name="常规 79 4" xfId="4186"/>
    <cellStyle name="常规 79 5" xfId="7007"/>
    <cellStyle name="常规 8" xfId="16"/>
    <cellStyle name="常规 8 10" xfId="2210"/>
    <cellStyle name="常规 8 10 2" xfId="6532"/>
    <cellStyle name="常规 8 11" xfId="2211"/>
    <cellStyle name="常规 8 11 2" xfId="6533"/>
    <cellStyle name="常规 8 12" xfId="2212"/>
    <cellStyle name="常规 8 12 2" xfId="6534"/>
    <cellStyle name="常规 8 13" xfId="2213"/>
    <cellStyle name="常规 8 13 2" xfId="6535"/>
    <cellStyle name="常规 8 14" xfId="2214"/>
    <cellStyle name="常规 8 14 2" xfId="6536"/>
    <cellStyle name="常规 8 15" xfId="2215"/>
    <cellStyle name="常规 8 15 2" xfId="6537"/>
    <cellStyle name="常规 8 16" xfId="2216"/>
    <cellStyle name="常规 8 16 2" xfId="6538"/>
    <cellStyle name="常规 8 17" xfId="2217"/>
    <cellStyle name="常规 8 17 2" xfId="4188"/>
    <cellStyle name="常规 8 17 2 2" xfId="8709"/>
    <cellStyle name="常规 8 17 3" xfId="4985"/>
    <cellStyle name="常规 8 17 3 2" xfId="8710"/>
    <cellStyle name="常规 8 17 4" xfId="4187"/>
    <cellStyle name="常规 8 17 5" xfId="6539"/>
    <cellStyle name="常规 8 18" xfId="2218"/>
    <cellStyle name="常规 8 18 2" xfId="6540"/>
    <cellStyle name="常规 8 19" xfId="4189"/>
    <cellStyle name="常规 8 19 2" xfId="4190"/>
    <cellStyle name="常规 8 19 2 2" xfId="4801"/>
    <cellStyle name="常规 8 19 2 2 2" xfId="8713"/>
    <cellStyle name="常规 8 19 2 3" xfId="8712"/>
    <cellStyle name="常规 8 19 3" xfId="8711"/>
    <cellStyle name="常规 8 2" xfId="91"/>
    <cellStyle name="常规 8 2 2" xfId="164"/>
    <cellStyle name="常规 8 2 2 2" xfId="477"/>
    <cellStyle name="常规 8 2 2 2 2" xfId="6542"/>
    <cellStyle name="常规 8 2 2 3" xfId="2220"/>
    <cellStyle name="常规 8 2 2 4" xfId="476"/>
    <cellStyle name="常规 8 2 3" xfId="478"/>
    <cellStyle name="常规 8 2 3 2" xfId="6543"/>
    <cellStyle name="常规 8 2 3 3" xfId="2221"/>
    <cellStyle name="常规 8 2 4" xfId="599"/>
    <cellStyle name="常规 8 2 4 2" xfId="4191"/>
    <cellStyle name="常规 8 2 4 2 2" xfId="4192"/>
    <cellStyle name="常规 8 2 4 2 2 2" xfId="4802"/>
    <cellStyle name="常规 8 2 4 2 2 2 2" xfId="8716"/>
    <cellStyle name="常规 8 2 4 2 2 3" xfId="8715"/>
    <cellStyle name="常规 8 2 4 2 3" xfId="8714"/>
    <cellStyle name="常规 8 2 4 3" xfId="6544"/>
    <cellStyle name="常规 8 2 4 4" xfId="2222"/>
    <cellStyle name="常规 8 2 5" xfId="4193"/>
    <cellStyle name="常规 8 2 5 2" xfId="4194"/>
    <cellStyle name="常规 8 2 5 2 2" xfId="4803"/>
    <cellStyle name="常规 8 2 5 2 2 2" xfId="8719"/>
    <cellStyle name="常规 8 2 5 2 3" xfId="8718"/>
    <cellStyle name="常规 8 2 5 3" xfId="8717"/>
    <cellStyle name="常规 8 2 6" xfId="6541"/>
    <cellStyle name="常规 8 2 7" xfId="2219"/>
    <cellStyle name="常规 8 2 8" xfId="668"/>
    <cellStyle name="常规 8 2 9" xfId="475"/>
    <cellStyle name="常规 8 20" xfId="6531"/>
    <cellStyle name="常规 8 21" xfId="2209"/>
    <cellStyle name="常规 8 22" xfId="661"/>
    <cellStyle name="常规 8 23" xfId="474"/>
    <cellStyle name="常规 8 3" xfId="119"/>
    <cellStyle name="常规 8 3 2" xfId="480"/>
    <cellStyle name="常规 8 3 2 2" xfId="6545"/>
    <cellStyle name="常规 8 3 3" xfId="620"/>
    <cellStyle name="常规 8 3 3 2" xfId="2223"/>
    <cellStyle name="常规 8 3 4" xfId="700"/>
    <cellStyle name="常规 8 3 5" xfId="479"/>
    <cellStyle name="常规 8 4" xfId="53"/>
    <cellStyle name="常规 8 4 2" xfId="482"/>
    <cellStyle name="常规 8 4 2 2" xfId="6546"/>
    <cellStyle name="常规 8 4 3" xfId="574"/>
    <cellStyle name="常规 8 4 4" xfId="2224"/>
    <cellStyle name="常规 8 4 5" xfId="481"/>
    <cellStyle name="常规 8 5" xfId="548"/>
    <cellStyle name="常规 8 5 2" xfId="6547"/>
    <cellStyle name="常规 8 5 3" xfId="2225"/>
    <cellStyle name="常规 8 6" xfId="2226"/>
    <cellStyle name="常规 8 6 2" xfId="6548"/>
    <cellStyle name="常规 8 7" xfId="2227"/>
    <cellStyle name="常规 8 7 2" xfId="6549"/>
    <cellStyle name="常规 8 8" xfId="2228"/>
    <cellStyle name="常规 8 8 2" xfId="6550"/>
    <cellStyle name="常规 8 9" xfId="2229"/>
    <cellStyle name="常规 8 9 2" xfId="6551"/>
    <cellStyle name="常规 8_DEMO2009" xfId="2230"/>
    <cellStyle name="常规 80" xfId="2715"/>
    <cellStyle name="常规 80 2" xfId="4804"/>
    <cellStyle name="常规 80 2 2" xfId="8720"/>
    <cellStyle name="常规 80 3" xfId="5016"/>
    <cellStyle name="常规 80 3 2" xfId="8721"/>
    <cellStyle name="常规 80 4" xfId="4195"/>
    <cellStyle name="常规 80 5" xfId="7003"/>
    <cellStyle name="常规 81" xfId="2716"/>
    <cellStyle name="常规 81 2" xfId="5017"/>
    <cellStyle name="常规 81 2 2" xfId="8722"/>
    <cellStyle name="常规 81 3" xfId="4196"/>
    <cellStyle name="常规 81 4" xfId="7004"/>
    <cellStyle name="常规 82" xfId="2721"/>
    <cellStyle name="常规 82 2" xfId="4805"/>
    <cellStyle name="常规 82 2 2" xfId="8723"/>
    <cellStyle name="常规 82 3" xfId="5023"/>
    <cellStyle name="常规 82 3 2" xfId="8724"/>
    <cellStyle name="常规 82 4" xfId="4197"/>
    <cellStyle name="常规 82 5" xfId="7010"/>
    <cellStyle name="常规 83" xfId="2725"/>
    <cellStyle name="常规 83 2" xfId="5027"/>
    <cellStyle name="常规 83 2 2" xfId="8725"/>
    <cellStyle name="常规 83 3" xfId="4198"/>
    <cellStyle name="常规 83 4" xfId="7014"/>
    <cellStyle name="常规 84" xfId="734"/>
    <cellStyle name="常规 84 2" xfId="5024"/>
    <cellStyle name="常规 84 2 2" xfId="8726"/>
    <cellStyle name="常规 84 3" xfId="4199"/>
    <cellStyle name="常规 84 4" xfId="7011"/>
    <cellStyle name="常规 85" xfId="735"/>
    <cellStyle name="常规 85 2" xfId="5028"/>
    <cellStyle name="常规 85 2 2" xfId="8727"/>
    <cellStyle name="常规 85 3" xfId="4200"/>
    <cellStyle name="常规 85 4" xfId="7015"/>
    <cellStyle name="常规 86" xfId="736"/>
    <cellStyle name="常规 86 2" xfId="5025"/>
    <cellStyle name="常规 86 2 2" xfId="8728"/>
    <cellStyle name="常规 86 3" xfId="4201"/>
    <cellStyle name="常规 86 4" xfId="7012"/>
    <cellStyle name="常规 87" xfId="2724"/>
    <cellStyle name="常规 87 2" xfId="5026"/>
    <cellStyle name="常规 87 2 2" xfId="8729"/>
    <cellStyle name="常规 87 3" xfId="4202"/>
    <cellStyle name="常规 87 4" xfId="7013"/>
    <cellStyle name="常规 88" xfId="746"/>
    <cellStyle name="常规 88 2" xfId="4203"/>
    <cellStyle name="常规 88 3" xfId="8730"/>
    <cellStyle name="常规 88 4" xfId="9140"/>
    <cellStyle name="常规 88 4 2" xfId="9312"/>
    <cellStyle name="常规 88 4 3" xfId="9478"/>
    <cellStyle name="常规 88 5" xfId="9232"/>
    <cellStyle name="常规 88 6" xfId="9398"/>
    <cellStyle name="常规 89" xfId="2340"/>
    <cellStyle name="常规 89 2" xfId="4204"/>
    <cellStyle name="常规 89 3" xfId="8731"/>
    <cellStyle name="常规 89 4" xfId="9141"/>
    <cellStyle name="常规 89 4 2" xfId="9313"/>
    <cellStyle name="常规 89 4 3" xfId="9479"/>
    <cellStyle name="常规 89 5" xfId="9233"/>
    <cellStyle name="常规 89 6" xfId="9399"/>
    <cellStyle name="常规 9" xfId="28"/>
    <cellStyle name="常规 9 2" xfId="153"/>
    <cellStyle name="常规 9 2 2" xfId="2232"/>
    <cellStyle name="常规 9 2 2 2" xfId="4806"/>
    <cellStyle name="常规 9 2 2 2 2" xfId="8732"/>
    <cellStyle name="常规 9 2 2 3" xfId="6553"/>
    <cellStyle name="常规 9 2 3" xfId="2233"/>
    <cellStyle name="常规 9 2 3 2" xfId="4205"/>
    <cellStyle name="常规 9 2 3 2 2" xfId="4206"/>
    <cellStyle name="常规 9 2 3 2 2 2" xfId="4807"/>
    <cellStyle name="常规 9 2 3 2 2 2 2" xfId="8735"/>
    <cellStyle name="常规 9 2 3 2 2 3" xfId="8734"/>
    <cellStyle name="常规 9 2 3 2 3" xfId="8733"/>
    <cellStyle name="常规 9 2 3 3" xfId="6554"/>
    <cellStyle name="常规 9 2 4" xfId="2231"/>
    <cellStyle name="常规 9 2 4 2" xfId="4207"/>
    <cellStyle name="常规 9 2 4 2 2" xfId="4808"/>
    <cellStyle name="常规 9 2 4 2 2 2" xfId="8738"/>
    <cellStyle name="常规 9 2 4 2 3" xfId="8737"/>
    <cellStyle name="常规 9 2 4 3" xfId="8736"/>
    <cellStyle name="常规 9 2 5" xfId="6552"/>
    <cellStyle name="常规 9 2 6" xfId="745"/>
    <cellStyle name="常规 9 2 7" xfId="552"/>
    <cellStyle name="常规 9 3" xfId="2234"/>
    <cellStyle name="常规 9 3 2" xfId="4209"/>
    <cellStyle name="常规 9 3 2 2" xfId="8739"/>
    <cellStyle name="常规 9 3 3" xfId="4986"/>
    <cellStyle name="常规 9 3 3 2" xfId="8740"/>
    <cellStyle name="常规 9 3 4" xfId="4208"/>
    <cellStyle name="常规 9 3 5" xfId="6555"/>
    <cellStyle name="常规 9 4" xfId="2235"/>
    <cellStyle name="常规 9 4 2" xfId="4210"/>
    <cellStyle name="常规 9 4 2 2" xfId="4211"/>
    <cellStyle name="常规 9 4 2 2 2" xfId="4809"/>
    <cellStyle name="常规 9 4 2 2 2 2" xfId="8743"/>
    <cellStyle name="常规 9 4 2 2 3" xfId="8742"/>
    <cellStyle name="常规 9 4 2 3" xfId="8741"/>
    <cellStyle name="常规 9 4 3" xfId="6556"/>
    <cellStyle name="常规 9 5" xfId="4212"/>
    <cellStyle name="常规 9 5 2" xfId="4213"/>
    <cellStyle name="常规 9 5 2 2" xfId="4810"/>
    <cellStyle name="常规 9 5 2 2 2" xfId="8746"/>
    <cellStyle name="常规 9 5 2 3" xfId="8745"/>
    <cellStyle name="常规 9 5 3" xfId="8744"/>
    <cellStyle name="常规 9 6" xfId="5077"/>
    <cellStyle name="常规 9 7" xfId="719"/>
    <cellStyle name="常规 9 8" xfId="672"/>
    <cellStyle name="常规 9 9" xfId="483"/>
    <cellStyle name="常规 90" xfId="4214"/>
    <cellStyle name="常规 90 2" xfId="8747"/>
    <cellStyle name="常规 91" xfId="4215"/>
    <cellStyle name="常规 91 2" xfId="4811"/>
    <cellStyle name="常规 91 2 2" xfId="8749"/>
    <cellStyle name="常规 91 3" xfId="8748"/>
    <cellStyle name="常规 92" xfId="4216"/>
    <cellStyle name="常规 92 2" xfId="4812"/>
    <cellStyle name="常规 92 2 2" xfId="8751"/>
    <cellStyle name="常规 92 3" xfId="8750"/>
    <cellStyle name="常规 93" xfId="4217"/>
    <cellStyle name="常规 93 2" xfId="4218"/>
    <cellStyle name="常规 93 2 2" xfId="8753"/>
    <cellStyle name="常规 93 3" xfId="8752"/>
    <cellStyle name="常规 94" xfId="4219"/>
    <cellStyle name="常规 94 2" xfId="4813"/>
    <cellStyle name="常规 94 2 2" xfId="8755"/>
    <cellStyle name="常规 94 3" xfId="8754"/>
    <cellStyle name="常规 95" xfId="4220"/>
    <cellStyle name="常规 95 2" xfId="8756"/>
    <cellStyle name="常规 96" xfId="3674"/>
    <cellStyle name="常规 96 2" xfId="5032"/>
    <cellStyle name="常规 96 2 2" xfId="9148"/>
    <cellStyle name="常规 96 2 2 2" xfId="9320"/>
    <cellStyle name="常规 96 2 2 3" xfId="9486"/>
    <cellStyle name="常规 96 2 3" xfId="9240"/>
    <cellStyle name="常规 96 2 4" xfId="9406"/>
    <cellStyle name="常规 96 3" xfId="5041"/>
    <cellStyle name="常规 96 3 2" xfId="9156"/>
    <cellStyle name="常规 96 3 2 2" xfId="9328"/>
    <cellStyle name="常规 96 3 2 3" xfId="9494"/>
    <cellStyle name="常规 96 3 3" xfId="9248"/>
    <cellStyle name="常规 96 3 4" xfId="9414"/>
    <cellStyle name="常规 96 4" xfId="5054"/>
    <cellStyle name="常规 96 4 2" xfId="9168"/>
    <cellStyle name="常规 96 4 2 2" xfId="9340"/>
    <cellStyle name="常规 96 4 2 3" xfId="9506"/>
    <cellStyle name="常规 96 4 3" xfId="9260"/>
    <cellStyle name="常规 96 4 4" xfId="9426"/>
    <cellStyle name="常规 96 5" xfId="8757"/>
    <cellStyle name="常规 96 5 2" xfId="9195"/>
    <cellStyle name="常规 96 5 2 2" xfId="9367"/>
    <cellStyle name="常规 96 5 2 3" xfId="9533"/>
    <cellStyle name="常规 96 5 3" xfId="9287"/>
    <cellStyle name="常规 96 5 4" xfId="9453"/>
    <cellStyle name="常规 96 6" xfId="9120"/>
    <cellStyle name="常规 96 6 2" xfId="9210"/>
    <cellStyle name="常规 96 6 2 2" xfId="9382"/>
    <cellStyle name="常规 96 6 2 3" xfId="9548"/>
    <cellStyle name="常规 96 6 3" xfId="9302"/>
    <cellStyle name="常规 96 6 4" xfId="9468"/>
    <cellStyle name="常规 96 7" xfId="9144"/>
    <cellStyle name="常规 96 7 2" xfId="9316"/>
    <cellStyle name="常规 96 7 3" xfId="9482"/>
    <cellStyle name="常规 96 8" xfId="9236"/>
    <cellStyle name="常规 96 9" xfId="9402"/>
    <cellStyle name="常规 97" xfId="5029"/>
    <cellStyle name="常规 97 2" xfId="5036"/>
    <cellStyle name="常规 97 2 2" xfId="9152"/>
    <cellStyle name="常规 97 2 2 2" xfId="9324"/>
    <cellStyle name="常规 97 2 2 3" xfId="9490"/>
    <cellStyle name="常规 97 2 3" xfId="9244"/>
    <cellStyle name="常规 97 2 4" xfId="9410"/>
    <cellStyle name="常规 97 3" xfId="5046"/>
    <cellStyle name="常规 97 3 2" xfId="9161"/>
    <cellStyle name="常规 97 3 2 2" xfId="9333"/>
    <cellStyle name="常规 97 3 2 3" xfId="9499"/>
    <cellStyle name="常规 97 3 3" xfId="9253"/>
    <cellStyle name="常规 97 3 4" xfId="9419"/>
    <cellStyle name="常规 97 4" xfId="5059"/>
    <cellStyle name="常规 97 4 2" xfId="9173"/>
    <cellStyle name="常规 97 4 2 2" xfId="9345"/>
    <cellStyle name="常规 97 4 2 3" xfId="9511"/>
    <cellStyle name="常规 97 4 3" xfId="9265"/>
    <cellStyle name="常规 97 4 4" xfId="9431"/>
    <cellStyle name="常规 97 5" xfId="8758"/>
    <cellStyle name="常规 97 5 2" xfId="9196"/>
    <cellStyle name="常规 97 5 2 2" xfId="9368"/>
    <cellStyle name="常规 97 5 2 3" xfId="9534"/>
    <cellStyle name="常规 97 5 3" xfId="9288"/>
    <cellStyle name="常规 97 5 4" xfId="9454"/>
    <cellStyle name="常规 97 6" xfId="9121"/>
    <cellStyle name="常规 97 6 2" xfId="9211"/>
    <cellStyle name="常规 97 6 2 2" xfId="9383"/>
    <cellStyle name="常规 97 6 2 3" xfId="9549"/>
    <cellStyle name="常规 97 6 3" xfId="9303"/>
    <cellStyle name="常规 97 6 4" xfId="9469"/>
    <cellStyle name="常规 97 7" xfId="9146"/>
    <cellStyle name="常规 97 7 2" xfId="9318"/>
    <cellStyle name="常规 97 7 3" xfId="9484"/>
    <cellStyle name="常规 97 8" xfId="9238"/>
    <cellStyle name="常规 97 9" xfId="9404"/>
    <cellStyle name="常规 98" xfId="5039"/>
    <cellStyle name="常规 98 2" xfId="5044"/>
    <cellStyle name="常规 98 2 2" xfId="5065"/>
    <cellStyle name="常规 98 2 2 2" xfId="9179"/>
    <cellStyle name="常规 98 2 2 2 2" xfId="9351"/>
    <cellStyle name="常规 98 2 2 2 3" xfId="9517"/>
    <cellStyle name="常规 98 2 2 3" xfId="9271"/>
    <cellStyle name="常规 98 2 2 4" xfId="9437"/>
    <cellStyle name="常规 98 2 3" xfId="7020"/>
    <cellStyle name="常规 98 2 3 2" xfId="9191"/>
    <cellStyle name="常规 98 2 3 2 2" xfId="9363"/>
    <cellStyle name="常规 98 2 3 2 3" xfId="9529"/>
    <cellStyle name="常规 98 2 3 3" xfId="9283"/>
    <cellStyle name="常规 98 2 3 4" xfId="9449"/>
    <cellStyle name="常规 98 2 4" xfId="9116"/>
    <cellStyle name="常规 98 2 4 2" xfId="9206"/>
    <cellStyle name="常规 98 2 4 2 2" xfId="9378"/>
    <cellStyle name="常规 98 2 4 2 3" xfId="9544"/>
    <cellStyle name="常规 98 2 4 3" xfId="9298"/>
    <cellStyle name="常规 98 2 4 4" xfId="9464"/>
    <cellStyle name="常规 98 2 5" xfId="9159"/>
    <cellStyle name="常规 98 2 5 2" xfId="9331"/>
    <cellStyle name="常规 98 2 5 3" xfId="9497"/>
    <cellStyle name="常规 98 2 6" xfId="9251"/>
    <cellStyle name="常规 98 2 7" xfId="9417"/>
    <cellStyle name="常规 98 3" xfId="5057"/>
    <cellStyle name="常规 98 3 2" xfId="9171"/>
    <cellStyle name="常规 98 3 2 2" xfId="9343"/>
    <cellStyle name="常规 98 3 2 3" xfId="9509"/>
    <cellStyle name="常规 98 3 3" xfId="9263"/>
    <cellStyle name="常规 98 3 4" xfId="9429"/>
    <cellStyle name="常规 98 4" xfId="5072"/>
    <cellStyle name="常规 98 4 2" xfId="9186"/>
    <cellStyle name="常规 98 4 2 2" xfId="9358"/>
    <cellStyle name="常规 98 4 2 3" xfId="9524"/>
    <cellStyle name="常规 98 4 3" xfId="9278"/>
    <cellStyle name="常规 98 4 4" xfId="9444"/>
    <cellStyle name="常规 98 5" xfId="7019"/>
    <cellStyle name="常规 98 5 2" xfId="9190"/>
    <cellStyle name="常规 98 5 2 2" xfId="9362"/>
    <cellStyle name="常规 98 5 2 3" xfId="9528"/>
    <cellStyle name="常规 98 5 3" xfId="9282"/>
    <cellStyle name="常规 98 5 4" xfId="9448"/>
    <cellStyle name="常规 98 6" xfId="9115"/>
    <cellStyle name="常规 98 6 2" xfId="9205"/>
    <cellStyle name="常规 98 6 2 2" xfId="9377"/>
    <cellStyle name="常规 98 6 2 3" xfId="9543"/>
    <cellStyle name="常规 98 6 3" xfId="9297"/>
    <cellStyle name="常规 98 6 4" xfId="9463"/>
    <cellStyle name="常规 98 7" xfId="9154"/>
    <cellStyle name="常规 98 7 2" xfId="9326"/>
    <cellStyle name="常规 98 7 3" xfId="9492"/>
    <cellStyle name="常规 98 8" xfId="9246"/>
    <cellStyle name="常规 98 9" xfId="9412"/>
    <cellStyle name="常规 99" xfId="5033"/>
    <cellStyle name="常规 99 2" xfId="5048"/>
    <cellStyle name="常规 99 2 2" xfId="9163"/>
    <cellStyle name="常规 99 2 2 2" xfId="9335"/>
    <cellStyle name="常规 99 2 2 3" xfId="9501"/>
    <cellStyle name="常规 99 2 3" xfId="9255"/>
    <cellStyle name="常规 99 2 4" xfId="9421"/>
    <cellStyle name="常规 99 3" xfId="5061"/>
    <cellStyle name="常规 99 3 2" xfId="9175"/>
    <cellStyle name="常规 99 3 2 2" xfId="9347"/>
    <cellStyle name="常规 99 3 2 3" xfId="9513"/>
    <cellStyle name="常规 99 3 3" xfId="9267"/>
    <cellStyle name="常规 99 3 4" xfId="9433"/>
    <cellStyle name="常规 99 4" xfId="8759"/>
    <cellStyle name="常规 99 4 2" xfId="9197"/>
    <cellStyle name="常规 99 4 2 2" xfId="9369"/>
    <cellStyle name="常规 99 4 2 3" xfId="9535"/>
    <cellStyle name="常规 99 4 3" xfId="9289"/>
    <cellStyle name="常规 99 4 4" xfId="9455"/>
    <cellStyle name="常规 99 5" xfId="9122"/>
    <cellStyle name="常规 99 5 2" xfId="9212"/>
    <cellStyle name="常规 99 5 2 2" xfId="9384"/>
    <cellStyle name="常规 99 5 2 3" xfId="9550"/>
    <cellStyle name="常规 99 5 3" xfId="9304"/>
    <cellStyle name="常规 99 5 4" xfId="9470"/>
    <cellStyle name="常规 99 6" xfId="9149"/>
    <cellStyle name="常规 99 6 2" xfId="9321"/>
    <cellStyle name="常规 99 6 3" xfId="9487"/>
    <cellStyle name="常规 99 7" xfId="9241"/>
    <cellStyle name="常规 99 8" xfId="9407"/>
    <cellStyle name="常规_2005 BP CVO Test show quotation@Oct 20" xfId="17"/>
    <cellStyle name="常规_quotation GW 2" xfId="18"/>
    <cellStyle name="常规_Sheet1" xfId="19"/>
    <cellStyle name="常规_长城会短信相关活动报价1016" xfId="20"/>
    <cellStyle name="常规_长城会短信相关活动报价1016 2" xfId="138"/>
    <cellStyle name="常规_长城会短信相关活动报价1016 3" xfId="139"/>
    <cellStyle name="超链接 2" xfId="484"/>
    <cellStyle name="超链接 2 2" xfId="485"/>
    <cellStyle name="超链接 2 2 2" xfId="6557"/>
    <cellStyle name="超链接 2 3" xfId="486"/>
    <cellStyle name="超链接 2 4" xfId="2236"/>
    <cellStyle name="超链接 2 5" xfId="9571"/>
    <cellStyle name="超链接 3" xfId="487"/>
    <cellStyle name="超链接 3 2" xfId="488"/>
    <cellStyle name="超链接 3 2 2" xfId="6558"/>
    <cellStyle name="超链接 3 3" xfId="2237"/>
    <cellStyle name="超链接 4" xfId="489"/>
    <cellStyle name="超链接 4 2" xfId="6559"/>
    <cellStyle name="超链接 4 3" xfId="2238"/>
    <cellStyle name="超链接 5" xfId="490"/>
    <cellStyle name="超链接 6" xfId="491"/>
    <cellStyle name="超链接 7" xfId="492"/>
    <cellStyle name="好 2" xfId="493"/>
    <cellStyle name="好 2 2" xfId="6560"/>
    <cellStyle name="好 2 3" xfId="2239"/>
    <cellStyle name="好 3" xfId="2240"/>
    <cellStyle name="好 3 2" xfId="6561"/>
    <cellStyle name="好 4" xfId="2241"/>
    <cellStyle name="好 4 2" xfId="4222"/>
    <cellStyle name="好 4 2 2" xfId="8760"/>
    <cellStyle name="好 4 3" xfId="4987"/>
    <cellStyle name="好 4 3 2" xfId="8761"/>
    <cellStyle name="好 4 4" xfId="4221"/>
    <cellStyle name="好 4 5" xfId="6562"/>
    <cellStyle name="好 5" xfId="2242"/>
    <cellStyle name="好 5 2" xfId="6563"/>
    <cellStyle name="好 6" xfId="2243"/>
    <cellStyle name="好 6 2" xfId="6564"/>
    <cellStyle name="好 7" xfId="2694"/>
    <cellStyle name="好 7 2" xfId="6980"/>
    <cellStyle name="好_cost" xfId="2244"/>
    <cellStyle name="好_cost 2" xfId="6565"/>
    <cellStyle name="好_Sheet2" xfId="2245"/>
    <cellStyle name="好_Sheet2 2" xfId="4223"/>
    <cellStyle name="好_Sheet2 2 2" xfId="4224"/>
    <cellStyle name="好_Sheet2 2 2 2" xfId="8763"/>
    <cellStyle name="好_Sheet2 2 3" xfId="8762"/>
    <cellStyle name="好_Sheet2 3" xfId="6566"/>
    <cellStyle name="好_ThinkPad_Option" xfId="2246"/>
    <cellStyle name="好_ThinkPad_Option 2" xfId="6567"/>
    <cellStyle name="好_ThinkPadOption" xfId="2247"/>
    <cellStyle name="好_ThinkPadOption 2" xfId="6568"/>
    <cellStyle name="好_to issue" xfId="2248"/>
    <cellStyle name="好_to issue 2" xfId="6569"/>
    <cellStyle name="好_类别汇总 " xfId="2249"/>
    <cellStyle name="好_类别汇总  2" xfId="6570"/>
    <cellStyle name="汇总 2" xfId="494"/>
    <cellStyle name="汇总 2 2" xfId="6571"/>
    <cellStyle name="汇总 2 2 2" xfId="9695"/>
    <cellStyle name="汇总 2 3" xfId="2250"/>
    <cellStyle name="汇总 2 3 2" xfId="9577"/>
    <cellStyle name="汇总 3" xfId="2251"/>
    <cellStyle name="汇总 3 2" xfId="6572"/>
    <cellStyle name="汇总 3 2 2" xfId="9696"/>
    <cellStyle name="汇总 3 3" xfId="9578"/>
    <cellStyle name="汇总 4" xfId="2252"/>
    <cellStyle name="汇总 4 2" xfId="4226"/>
    <cellStyle name="汇总 4 2 2" xfId="8764"/>
    <cellStyle name="汇总 4 3" xfId="4988"/>
    <cellStyle name="汇总 4 3 2" xfId="8765"/>
    <cellStyle name="汇总 4 4" xfId="4225"/>
    <cellStyle name="汇总 4 5" xfId="6573"/>
    <cellStyle name="汇总 5" xfId="2253"/>
    <cellStyle name="汇总 5 2" xfId="6574"/>
    <cellStyle name="汇总 5 2 2" xfId="9697"/>
    <cellStyle name="汇总 5 3" xfId="9579"/>
    <cellStyle name="汇总 6" xfId="2254"/>
    <cellStyle name="汇总 6 2" xfId="6575"/>
    <cellStyle name="汇总 6 2 2" xfId="9698"/>
    <cellStyle name="汇总 6 3" xfId="9580"/>
    <cellStyle name="汇总 7" xfId="2695"/>
    <cellStyle name="汇总 7 2" xfId="6981"/>
    <cellStyle name="汇总 7 2 2" xfId="9753"/>
    <cellStyle name="汇总 7 3" xfId="9635"/>
    <cellStyle name="货币 2" xfId="21"/>
    <cellStyle name="货币 2 2" xfId="68"/>
    <cellStyle name="货币 2 2 2" xfId="165"/>
    <cellStyle name="货币 2 2 2 2" xfId="585"/>
    <cellStyle name="货币 2 2 3" xfId="2256"/>
    <cellStyle name="货币 2 2 4" xfId="683"/>
    <cellStyle name="货币 2 2 5" xfId="496"/>
    <cellStyle name="货币 2 3" xfId="96"/>
    <cellStyle name="货币 2 3 2" xfId="4228"/>
    <cellStyle name="货币 2 3 2 2" xfId="4229"/>
    <cellStyle name="货币 2 3 3" xfId="4230"/>
    <cellStyle name="货币 2 3 4" xfId="4989"/>
    <cellStyle name="货币 2 3 5" xfId="4227"/>
    <cellStyle name="货币 2 3 6" xfId="2257"/>
    <cellStyle name="货币 2 3 7" xfId="695"/>
    <cellStyle name="货币 2 4" xfId="549"/>
    <cellStyle name="货币 2 4 2" xfId="2255"/>
    <cellStyle name="货币 2 5" xfId="495"/>
    <cellStyle name="货币 3" xfId="22"/>
    <cellStyle name="货币 3 2" xfId="69"/>
    <cellStyle name="货币 3 2 2" xfId="166"/>
    <cellStyle name="货币 3 2 2 2" xfId="690"/>
    <cellStyle name="货币 3 2 3" xfId="684"/>
    <cellStyle name="货币 3 3" xfId="97"/>
    <cellStyle name="货币 3 3 2" xfId="706"/>
    <cellStyle name="货币 4" xfId="23"/>
    <cellStyle name="货币 4 2" xfId="70"/>
    <cellStyle name="货币 4 2 2" xfId="167"/>
    <cellStyle name="货币 4 2 2 2" xfId="691"/>
    <cellStyle name="货币 4 2 3" xfId="685"/>
    <cellStyle name="货币 4 3" xfId="98"/>
    <cellStyle name="货币 4 3 2" xfId="698"/>
    <cellStyle name="货币 5" xfId="24"/>
    <cellStyle name="货币 5 2" xfId="71"/>
    <cellStyle name="货币 5 2 2" xfId="173"/>
    <cellStyle name="货币 5 2 2 2" xfId="692"/>
    <cellStyle name="货币 5 2 3" xfId="686"/>
    <cellStyle name="货币 5 3" xfId="78"/>
    <cellStyle name="货币 5 3 2" xfId="713"/>
    <cellStyle name="货币 5 4" xfId="84"/>
    <cellStyle name="货币 5 5" xfId="54"/>
    <cellStyle name="货币 5 6" xfId="36"/>
    <cellStyle name="计算 2" xfId="497"/>
    <cellStyle name="计算 2 2" xfId="6576"/>
    <cellStyle name="计算 2 2 2" xfId="9699"/>
    <cellStyle name="计算 2 3" xfId="2258"/>
    <cellStyle name="计算 2 3 2" xfId="9581"/>
    <cellStyle name="计算 3" xfId="2259"/>
    <cellStyle name="计算 3 2" xfId="6577"/>
    <cellStyle name="计算 3 2 2" xfId="9700"/>
    <cellStyle name="计算 3 3" xfId="9582"/>
    <cellStyle name="计算 4" xfId="2260"/>
    <cellStyle name="计算 4 2" xfId="4232"/>
    <cellStyle name="计算 4 2 2" xfId="8766"/>
    <cellStyle name="计算 4 3" xfId="4990"/>
    <cellStyle name="计算 4 3 2" xfId="8767"/>
    <cellStyle name="计算 4 4" xfId="4231"/>
    <cellStyle name="计算 4 5" xfId="6578"/>
    <cellStyle name="计算 5" xfId="2261"/>
    <cellStyle name="计算 5 2" xfId="6579"/>
    <cellStyle name="计算 5 2 2" xfId="9701"/>
    <cellStyle name="计算 5 3" xfId="9583"/>
    <cellStyle name="计算 6" xfId="2262"/>
    <cellStyle name="计算 6 2" xfId="6580"/>
    <cellStyle name="计算 6 2 2" xfId="9702"/>
    <cellStyle name="计算 6 3" xfId="9584"/>
    <cellStyle name="计算 7" xfId="2696"/>
    <cellStyle name="计算 7 2" xfId="6982"/>
    <cellStyle name="计算 7 2 2" xfId="9754"/>
    <cellStyle name="计算 7 3" xfId="9636"/>
    <cellStyle name="检查单元格 2" xfId="498"/>
    <cellStyle name="检查单元格 2 2" xfId="6581"/>
    <cellStyle name="检查单元格 2 3" xfId="2263"/>
    <cellStyle name="检查单元格 3" xfId="2264"/>
    <cellStyle name="检查单元格 3 2" xfId="6582"/>
    <cellStyle name="检查单元格 4" xfId="2265"/>
    <cellStyle name="检查单元格 4 2" xfId="4234"/>
    <cellStyle name="检查单元格 4 2 2" xfId="8768"/>
    <cellStyle name="检查单元格 4 3" xfId="4991"/>
    <cellStyle name="检查单元格 4 3 2" xfId="8769"/>
    <cellStyle name="检查单元格 4 4" xfId="4233"/>
    <cellStyle name="检查单元格 4 5" xfId="6583"/>
    <cellStyle name="检查单元格 5" xfId="2266"/>
    <cellStyle name="检查单元格 5 2" xfId="6584"/>
    <cellStyle name="检查单元格 6" xfId="2267"/>
    <cellStyle name="检查单元格 6 2" xfId="6585"/>
    <cellStyle name="检查单元格 7" xfId="2697"/>
    <cellStyle name="检查单元格 7 2" xfId="6983"/>
    <cellStyle name="解释性文本 2" xfId="499"/>
    <cellStyle name="解释性文本 2 2" xfId="6586"/>
    <cellStyle name="解释性文本 2 3" xfId="2268"/>
    <cellStyle name="解释性文本 3" xfId="2269"/>
    <cellStyle name="解释性文本 3 2" xfId="6587"/>
    <cellStyle name="解释性文本 4" xfId="2270"/>
    <cellStyle name="解释性文本 4 2" xfId="4236"/>
    <cellStyle name="解释性文本 4 2 2" xfId="8770"/>
    <cellStyle name="解释性文本 4 3" xfId="4992"/>
    <cellStyle name="解释性文本 4 3 2" xfId="8771"/>
    <cellStyle name="解释性文本 4 4" xfId="4235"/>
    <cellStyle name="解释性文本 4 5" xfId="6588"/>
    <cellStyle name="解释性文本 5" xfId="2271"/>
    <cellStyle name="解释性文本 5 2" xfId="6589"/>
    <cellStyle name="解释性文本 6" xfId="2272"/>
    <cellStyle name="解释性文本 6 2" xfId="6590"/>
    <cellStyle name="解释性文本 7" xfId="2698"/>
    <cellStyle name="解释性文本 7 2" xfId="6984"/>
    <cellStyle name="警告文本 10" xfId="2273"/>
    <cellStyle name="警告文本 10 2" xfId="4237"/>
    <cellStyle name="警告文本 10 2 2" xfId="4238"/>
    <cellStyle name="警告文本 10 2 2 2" xfId="8773"/>
    <cellStyle name="警告文本 10 2 3" xfId="8772"/>
    <cellStyle name="警告文本 10 3" xfId="6591"/>
    <cellStyle name="警告文本 11" xfId="2274"/>
    <cellStyle name="警告文本 11 2" xfId="4239"/>
    <cellStyle name="警告文本 11 2 2" xfId="4240"/>
    <cellStyle name="警告文本 11 2 2 2" xfId="8775"/>
    <cellStyle name="警告文本 11 2 3" xfId="8774"/>
    <cellStyle name="警告文本 11 3" xfId="6592"/>
    <cellStyle name="警告文本 12" xfId="2275"/>
    <cellStyle name="警告文本 12 2" xfId="4241"/>
    <cellStyle name="警告文本 12 2 2" xfId="4242"/>
    <cellStyle name="警告文本 12 2 2 2" xfId="8777"/>
    <cellStyle name="警告文本 12 2 3" xfId="8776"/>
    <cellStyle name="警告文本 12 3" xfId="6593"/>
    <cellStyle name="警告文本 13" xfId="2276"/>
    <cellStyle name="警告文本 13 2" xfId="4243"/>
    <cellStyle name="警告文本 13 2 2" xfId="4244"/>
    <cellStyle name="警告文本 13 2 2 2" xfId="8779"/>
    <cellStyle name="警告文本 13 2 3" xfId="8778"/>
    <cellStyle name="警告文本 13 3" xfId="6594"/>
    <cellStyle name="警告文本 14" xfId="2277"/>
    <cellStyle name="警告文本 14 2" xfId="4245"/>
    <cellStyle name="警告文本 14 2 2" xfId="4246"/>
    <cellStyle name="警告文本 14 2 2 2" xfId="8781"/>
    <cellStyle name="警告文本 14 2 3" xfId="8780"/>
    <cellStyle name="警告文本 14 3" xfId="6595"/>
    <cellStyle name="警告文本 15" xfId="2278"/>
    <cellStyle name="警告文本 15 2" xfId="4247"/>
    <cellStyle name="警告文本 15 2 2" xfId="4248"/>
    <cellStyle name="警告文本 15 2 2 2" xfId="8783"/>
    <cellStyle name="警告文本 15 2 3" xfId="8782"/>
    <cellStyle name="警告文本 15 3" xfId="6596"/>
    <cellStyle name="警告文本 16" xfId="2279"/>
    <cellStyle name="警告文本 16 2" xfId="4249"/>
    <cellStyle name="警告文本 16 2 2" xfId="4250"/>
    <cellStyle name="警告文本 16 2 2 2" xfId="8785"/>
    <cellStyle name="警告文本 16 2 3" xfId="8784"/>
    <cellStyle name="警告文本 16 3" xfId="6597"/>
    <cellStyle name="警告文本 17" xfId="2280"/>
    <cellStyle name="警告文本 17 2" xfId="4251"/>
    <cellStyle name="警告文本 17 2 2" xfId="4252"/>
    <cellStyle name="警告文本 17 2 2 2" xfId="8787"/>
    <cellStyle name="警告文本 17 2 3" xfId="8786"/>
    <cellStyle name="警告文本 17 3" xfId="6598"/>
    <cellStyle name="警告文本 18" xfId="2281"/>
    <cellStyle name="警告文本 18 2" xfId="6599"/>
    <cellStyle name="警告文本 19" xfId="2282"/>
    <cellStyle name="警告文本 19 2" xfId="6600"/>
    <cellStyle name="警告文本 2" xfId="500"/>
    <cellStyle name="警告文本 2 2" xfId="4253"/>
    <cellStyle name="警告文本 2 2 2" xfId="4254"/>
    <cellStyle name="警告文本 2 2 2 2" xfId="8789"/>
    <cellStyle name="警告文本 2 2 3" xfId="8788"/>
    <cellStyle name="警告文本 2 3" xfId="6601"/>
    <cellStyle name="警告文本 2 4" xfId="2283"/>
    <cellStyle name="警告文本 20" xfId="2284"/>
    <cellStyle name="警告文本 20 2" xfId="6602"/>
    <cellStyle name="警告文本 21" xfId="2285"/>
    <cellStyle name="警告文本 21 2" xfId="6603"/>
    <cellStyle name="警告文本 22" xfId="2286"/>
    <cellStyle name="警告文本 22 2" xfId="6604"/>
    <cellStyle name="警告文本 23" xfId="2287"/>
    <cellStyle name="警告文本 23 2" xfId="6605"/>
    <cellStyle name="警告文本 24" xfId="2288"/>
    <cellStyle name="警告文本 24 2" xfId="6606"/>
    <cellStyle name="警告文本 25" xfId="2289"/>
    <cellStyle name="警告文本 25 2" xfId="6607"/>
    <cellStyle name="警告文本 26" xfId="2290"/>
    <cellStyle name="警告文本 26 2" xfId="6608"/>
    <cellStyle name="警告文本 27" xfId="2291"/>
    <cellStyle name="警告文本 27 2" xfId="6609"/>
    <cellStyle name="警告文本 28" xfId="2292"/>
    <cellStyle name="警告文本 28 2" xfId="6610"/>
    <cellStyle name="警告文本 29" xfId="2293"/>
    <cellStyle name="警告文本 29 2" xfId="6611"/>
    <cellStyle name="警告文本 3" xfId="2294"/>
    <cellStyle name="警告文本 3 2" xfId="4255"/>
    <cellStyle name="警告文本 3 2 2" xfId="4256"/>
    <cellStyle name="警告文本 3 2 2 2" xfId="8791"/>
    <cellStyle name="警告文本 3 2 3" xfId="8790"/>
    <cellStyle name="警告文本 3 3" xfId="6612"/>
    <cellStyle name="警告文本 30" xfId="2295"/>
    <cellStyle name="警告文本 30 2" xfId="6613"/>
    <cellStyle name="警告文本 31" xfId="2296"/>
    <cellStyle name="警告文本 31 2" xfId="6614"/>
    <cellStyle name="警告文本 32" xfId="2297"/>
    <cellStyle name="警告文本 32 2" xfId="6615"/>
    <cellStyle name="警告文本 33" xfId="2298"/>
    <cellStyle name="警告文本 33 2" xfId="6616"/>
    <cellStyle name="警告文本 34" xfId="2299"/>
    <cellStyle name="警告文本 34 2" xfId="6617"/>
    <cellStyle name="警告文本 35" xfId="2300"/>
    <cellStyle name="警告文本 35 2" xfId="6618"/>
    <cellStyle name="警告文本 36" xfId="2301"/>
    <cellStyle name="警告文本 36 2" xfId="6619"/>
    <cellStyle name="警告文本 37" xfId="2302"/>
    <cellStyle name="警告文本 37 2" xfId="6620"/>
    <cellStyle name="警告文本 38" xfId="2303"/>
    <cellStyle name="警告文本 38 2" xfId="6621"/>
    <cellStyle name="警告文本 39" xfId="2304"/>
    <cellStyle name="警告文本 39 2" xfId="4258"/>
    <cellStyle name="警告文本 39 2 2" xfId="8792"/>
    <cellStyle name="警告文本 39 3" xfId="4993"/>
    <cellStyle name="警告文本 39 3 2" xfId="8793"/>
    <cellStyle name="警告文本 39 4" xfId="4257"/>
    <cellStyle name="警告文本 39 5" xfId="6622"/>
    <cellStyle name="警告文本 4" xfId="2305"/>
    <cellStyle name="警告文本 4 2" xfId="4259"/>
    <cellStyle name="警告文本 4 2 2" xfId="4260"/>
    <cellStyle name="警告文本 4 2 2 2" xfId="8795"/>
    <cellStyle name="警告文本 4 2 3" xfId="8794"/>
    <cellStyle name="警告文本 4 3" xfId="6623"/>
    <cellStyle name="警告文本 40" xfId="2306"/>
    <cellStyle name="警告文本 40 2" xfId="4261"/>
    <cellStyle name="警告文本 40 2 2" xfId="4262"/>
    <cellStyle name="警告文本 40 2 2 2" xfId="8797"/>
    <cellStyle name="警告文本 40 2 3" xfId="8796"/>
    <cellStyle name="警告文本 40 3" xfId="6624"/>
    <cellStyle name="警告文本 41" xfId="2307"/>
    <cellStyle name="警告文本 41 2" xfId="4263"/>
    <cellStyle name="警告文本 41 2 2" xfId="4264"/>
    <cellStyle name="警告文本 41 2 2 2" xfId="8799"/>
    <cellStyle name="警告文本 41 2 3" xfId="8798"/>
    <cellStyle name="警告文本 41 3" xfId="6625"/>
    <cellStyle name="警告文本 42" xfId="2686"/>
    <cellStyle name="警告文本 42 2" xfId="6972"/>
    <cellStyle name="警告文本 5" xfId="2308"/>
    <cellStyle name="警告文本 5 2" xfId="4265"/>
    <cellStyle name="警告文本 5 2 2" xfId="4266"/>
    <cellStyle name="警告文本 5 2 2 2" xfId="8801"/>
    <cellStyle name="警告文本 5 2 3" xfId="8800"/>
    <cellStyle name="警告文本 5 3" xfId="6626"/>
    <cellStyle name="警告文本 6" xfId="2309"/>
    <cellStyle name="警告文本 6 2" xfId="4267"/>
    <cellStyle name="警告文本 6 2 2" xfId="4268"/>
    <cellStyle name="警告文本 6 2 2 2" xfId="8803"/>
    <cellStyle name="警告文本 6 2 3" xfId="8802"/>
    <cellStyle name="警告文本 6 3" xfId="6627"/>
    <cellStyle name="警告文本 7" xfId="2310"/>
    <cellStyle name="警告文本 7 2" xfId="4269"/>
    <cellStyle name="警告文本 7 2 2" xfId="4270"/>
    <cellStyle name="警告文本 7 2 2 2" xfId="8805"/>
    <cellStyle name="警告文本 7 2 3" xfId="8804"/>
    <cellStyle name="警告文本 7 3" xfId="6628"/>
    <cellStyle name="警告文本 8" xfId="2311"/>
    <cellStyle name="警告文本 8 2" xfId="4271"/>
    <cellStyle name="警告文本 8 2 2" xfId="4272"/>
    <cellStyle name="警告文本 8 2 2 2" xfId="8807"/>
    <cellStyle name="警告文本 8 2 3" xfId="8806"/>
    <cellStyle name="警告文本 8 3" xfId="6629"/>
    <cellStyle name="警告文本 9" xfId="2312"/>
    <cellStyle name="警告文本 9 2" xfId="4273"/>
    <cellStyle name="警告文本 9 2 2" xfId="4274"/>
    <cellStyle name="警告文本 9 2 2 2" xfId="8809"/>
    <cellStyle name="警告文本 9 2 3" xfId="8808"/>
    <cellStyle name="警告文本 9 3" xfId="6630"/>
    <cellStyle name="链接单元格 2" xfId="501"/>
    <cellStyle name="链接单元格 2 2" xfId="6631"/>
    <cellStyle name="链接单元格 2 3" xfId="2313"/>
    <cellStyle name="链接单元格 3" xfId="2314"/>
    <cellStyle name="链接单元格 3 2" xfId="6632"/>
    <cellStyle name="链接单元格 4" xfId="2315"/>
    <cellStyle name="链接单元格 4 2" xfId="4276"/>
    <cellStyle name="链接单元格 4 2 2" xfId="8810"/>
    <cellStyle name="链接单元格 4 3" xfId="4994"/>
    <cellStyle name="链接单元格 4 3 2" xfId="8811"/>
    <cellStyle name="链接单元格 4 4" xfId="4275"/>
    <cellStyle name="链接单元格 4 5" xfId="6633"/>
    <cellStyle name="链接单元格 5" xfId="2316"/>
    <cellStyle name="链接单元格 5 2" xfId="6634"/>
    <cellStyle name="链接单元格 6" xfId="2317"/>
    <cellStyle name="链接单元格 6 2" xfId="6635"/>
    <cellStyle name="链接单元格 7" xfId="2673"/>
    <cellStyle name="链接单元格 7 2" xfId="6959"/>
    <cellStyle name="千位分隔 10" xfId="728"/>
    <cellStyle name="千位分隔 10 2" xfId="732"/>
    <cellStyle name="千位分隔 11" xfId="2318"/>
    <cellStyle name="千位分隔 11 2" xfId="4814"/>
    <cellStyle name="千位分隔 12" xfId="2319"/>
    <cellStyle name="千位分隔 12 2" xfId="4815"/>
    <cellStyle name="千位分隔 13" xfId="2320"/>
    <cellStyle name="千位分隔 13 2" xfId="4816"/>
    <cellStyle name="千位分隔 14" xfId="2321"/>
    <cellStyle name="千位分隔 14 2" xfId="4817"/>
    <cellStyle name="千位分隔 15" xfId="2322"/>
    <cellStyle name="千位分隔 15 2" xfId="4818"/>
    <cellStyle name="千位分隔 16" xfId="2323"/>
    <cellStyle name="千位分隔 16 2" xfId="4819"/>
    <cellStyle name="千位分隔 17" xfId="2324"/>
    <cellStyle name="千位分隔 17 2" xfId="4820"/>
    <cellStyle name="千位分隔 18" xfId="2325"/>
    <cellStyle name="千位分隔 18 2" xfId="4821"/>
    <cellStyle name="千位分隔 19" xfId="2326"/>
    <cellStyle name="千位分隔 19 2" xfId="4822"/>
    <cellStyle name="千位分隔 2" xfId="25"/>
    <cellStyle name="千位分隔 2 2" xfId="56"/>
    <cellStyle name="千位分隔 2 2 2" xfId="101"/>
    <cellStyle name="千位分隔 2 2 2 2" xfId="4278"/>
    <cellStyle name="千位分隔 2 2 2 2 2" xfId="4824"/>
    <cellStyle name="千位分隔 2 2 2 3" xfId="4277"/>
    <cellStyle name="千位分隔 2 2 2 4" xfId="703"/>
    <cellStyle name="千位分隔 2 2 3" xfId="146"/>
    <cellStyle name="千位分隔 2 2 3 2" xfId="2328"/>
    <cellStyle name="千位分隔 2 2 4" xfId="649"/>
    <cellStyle name="千位分隔 2 3" xfId="79"/>
    <cellStyle name="千位分隔 2 3 2" xfId="150"/>
    <cellStyle name="千位分隔 2 3 2 2" xfId="711"/>
    <cellStyle name="千位分隔 2 3 2 3" xfId="5009"/>
    <cellStyle name="千位分隔 2 3 3" xfId="174"/>
    <cellStyle name="千位分隔 2 3 3 2" xfId="4823"/>
    <cellStyle name="千位分隔 2 3 4" xfId="142"/>
    <cellStyle name="千位分隔 2 3 4 2" xfId="2660"/>
    <cellStyle name="千位分隔 2 4" xfId="85"/>
    <cellStyle name="千位分隔 2 4 2" xfId="2327"/>
    <cellStyle name="千位分隔 2 5" xfId="55"/>
    <cellStyle name="千位分隔 2 5 2" xfId="733"/>
    <cellStyle name="千位分隔 2 6" xfId="37"/>
    <cellStyle name="千位分隔 20" xfId="2329"/>
    <cellStyle name="千位分隔 20 2" xfId="4825"/>
    <cellStyle name="千位分隔 21" xfId="2330"/>
    <cellStyle name="千位分隔 21 2" xfId="4826"/>
    <cellStyle name="千位分隔 22" xfId="2726"/>
    <cellStyle name="千位分隔 22 2" xfId="4827"/>
    <cellStyle name="千位分隔 22 3" xfId="4279"/>
    <cellStyle name="千位分隔 22 3 2" xfId="5050"/>
    <cellStyle name="千位分隔 23" xfId="2728"/>
    <cellStyle name="千位分隔 23 2" xfId="4828"/>
    <cellStyle name="千位分隔 23 3" xfId="4280"/>
    <cellStyle name="千位分隔 23 4" xfId="9142"/>
    <cellStyle name="千位分隔 23 4 2" xfId="9314"/>
    <cellStyle name="千位分隔 23 4 3" xfId="9480"/>
    <cellStyle name="千位分隔 23 5" xfId="9234"/>
    <cellStyle name="千位分隔 23 6" xfId="9400"/>
    <cellStyle name="千位分隔 24" xfId="4281"/>
    <cellStyle name="千位分隔 24 2" xfId="4829"/>
    <cellStyle name="千位分隔 25" xfId="4282"/>
    <cellStyle name="千位分隔 25 2" xfId="4830"/>
    <cellStyle name="千位分隔 26" xfId="4283"/>
    <cellStyle name="千位分隔 26 2" xfId="4831"/>
    <cellStyle name="千位分隔 27" xfId="4284"/>
    <cellStyle name="千位分隔 27 2" xfId="4832"/>
    <cellStyle name="千位分隔 28" xfId="4285"/>
    <cellStyle name="千位分隔 28 2" xfId="4833"/>
    <cellStyle name="千位分隔 29" xfId="4286"/>
    <cellStyle name="千位分隔 29 2" xfId="4834"/>
    <cellStyle name="千位分隔 3" xfId="26"/>
    <cellStyle name="千位分隔 3 2" xfId="73"/>
    <cellStyle name="千位分隔 3 2 2" xfId="710"/>
    <cellStyle name="千位分隔 3 2 3" xfId="2332"/>
    <cellStyle name="千位分隔 3 3" xfId="100"/>
    <cellStyle name="千位分隔 3 3 2" xfId="687"/>
    <cellStyle name="千位分隔 3 3 3" xfId="4835"/>
    <cellStyle name="千位分隔 3 3 4" xfId="675"/>
    <cellStyle name="千位分隔 3 3 5" xfId="662"/>
    <cellStyle name="千位分隔 3 4" xfId="143"/>
    <cellStyle name="千位分隔 3 4 2" xfId="2331"/>
    <cellStyle name="千位分隔 3 5" xfId="646"/>
    <cellStyle name="千位分隔 30" xfId="4287"/>
    <cellStyle name="千位分隔 30 2" xfId="4836"/>
    <cellStyle name="千位分隔 31" xfId="4288"/>
    <cellStyle name="千位分隔 31 2" xfId="4837"/>
    <cellStyle name="千位分隔 32" xfId="4289"/>
    <cellStyle name="千位分隔 32 2" xfId="4838"/>
    <cellStyle name="千位分隔 33" xfId="4290"/>
    <cellStyle name="千位分隔 33 2" xfId="4839"/>
    <cellStyle name="千位分隔 34" xfId="4872"/>
    <cellStyle name="千位分隔 34 2" xfId="5035"/>
    <cellStyle name="千位分隔 34 2 2" xfId="9151"/>
    <cellStyle name="千位分隔 34 2 2 2" xfId="9323"/>
    <cellStyle name="千位分隔 34 2 2 3" xfId="9489"/>
    <cellStyle name="千位分隔 34 2 3" xfId="9243"/>
    <cellStyle name="千位分隔 34 2 4" xfId="9409"/>
    <cellStyle name="千位分隔 34 3" xfId="5045"/>
    <cellStyle name="千位分隔 34 3 2" xfId="9160"/>
    <cellStyle name="千位分隔 34 3 2 2" xfId="9332"/>
    <cellStyle name="千位分隔 34 3 2 3" xfId="9498"/>
    <cellStyle name="千位分隔 34 3 3" xfId="9252"/>
    <cellStyle name="千位分隔 34 3 4" xfId="9418"/>
    <cellStyle name="千位分隔 34 4" xfId="5058"/>
    <cellStyle name="千位分隔 34 4 2" xfId="9172"/>
    <cellStyle name="千位分隔 34 4 2 2" xfId="9344"/>
    <cellStyle name="千位分隔 34 4 2 3" xfId="9510"/>
    <cellStyle name="千位分隔 34 4 3" xfId="9264"/>
    <cellStyle name="千位分隔 34 4 4" xfId="9430"/>
    <cellStyle name="千位分隔 34 5" xfId="8812"/>
    <cellStyle name="千位分隔 34 5 2" xfId="9198"/>
    <cellStyle name="千位分隔 34 5 2 2" xfId="9370"/>
    <cellStyle name="千位分隔 34 5 2 3" xfId="9536"/>
    <cellStyle name="千位分隔 34 5 3" xfId="9290"/>
    <cellStyle name="千位分隔 34 5 4" xfId="9456"/>
    <cellStyle name="千位分隔 34 6" xfId="9123"/>
    <cellStyle name="千位分隔 34 6 2" xfId="9213"/>
    <cellStyle name="千位分隔 34 6 2 2" xfId="9385"/>
    <cellStyle name="千位分隔 34 6 2 3" xfId="9551"/>
    <cellStyle name="千位分隔 34 6 3" xfId="9305"/>
    <cellStyle name="千位分隔 34 6 4" xfId="9471"/>
    <cellStyle name="千位分隔 34 7" xfId="9145"/>
    <cellStyle name="千位分隔 34 7 2" xfId="9317"/>
    <cellStyle name="千位分隔 34 7 3" xfId="9483"/>
    <cellStyle name="千位分隔 34 8" xfId="9237"/>
    <cellStyle name="千位分隔 34 9" xfId="9403"/>
    <cellStyle name="千位分隔 35" xfId="5030"/>
    <cellStyle name="千位分隔 35 2" xfId="5037"/>
    <cellStyle name="千位分隔 35 2 2" xfId="9153"/>
    <cellStyle name="千位分隔 35 2 2 2" xfId="9325"/>
    <cellStyle name="千位分隔 35 2 2 3" xfId="9491"/>
    <cellStyle name="千位分隔 35 2 3" xfId="9245"/>
    <cellStyle name="千位分隔 35 2 4" xfId="9411"/>
    <cellStyle name="千位分隔 35 3" xfId="5047"/>
    <cellStyle name="千位分隔 35 3 2" xfId="9162"/>
    <cellStyle name="千位分隔 35 3 2 2" xfId="9334"/>
    <cellStyle name="千位分隔 35 3 2 3" xfId="9500"/>
    <cellStyle name="千位分隔 35 3 3" xfId="9254"/>
    <cellStyle name="千位分隔 35 3 4" xfId="9420"/>
    <cellStyle name="千位分隔 35 4" xfId="5060"/>
    <cellStyle name="千位分隔 35 4 2" xfId="9174"/>
    <cellStyle name="千位分隔 35 4 2 2" xfId="9346"/>
    <cellStyle name="千位分隔 35 4 2 3" xfId="9512"/>
    <cellStyle name="千位分隔 35 4 3" xfId="9266"/>
    <cellStyle name="千位分隔 35 4 4" xfId="9432"/>
    <cellStyle name="千位分隔 35 5" xfId="8813"/>
    <cellStyle name="千位分隔 35 5 2" xfId="9199"/>
    <cellStyle name="千位分隔 35 5 2 2" xfId="9371"/>
    <cellStyle name="千位分隔 35 5 2 3" xfId="9537"/>
    <cellStyle name="千位分隔 35 5 3" xfId="9291"/>
    <cellStyle name="千位分隔 35 5 4" xfId="9457"/>
    <cellStyle name="千位分隔 35 6" xfId="9124"/>
    <cellStyle name="千位分隔 35 6 2" xfId="9214"/>
    <cellStyle name="千位分隔 35 6 2 2" xfId="9386"/>
    <cellStyle name="千位分隔 35 6 2 3" xfId="9552"/>
    <cellStyle name="千位分隔 35 6 3" xfId="9306"/>
    <cellStyle name="千位分隔 35 6 4" xfId="9472"/>
    <cellStyle name="千位分隔 35 7" xfId="9147"/>
    <cellStyle name="千位分隔 35 7 2" xfId="9319"/>
    <cellStyle name="千位分隔 35 7 3" xfId="9485"/>
    <cellStyle name="千位分隔 35 8" xfId="9239"/>
    <cellStyle name="千位分隔 35 9" xfId="9405"/>
    <cellStyle name="千位分隔 36" xfId="5031"/>
    <cellStyle name="千位分隔 36 2" xfId="5052"/>
    <cellStyle name="千位分隔 36 2 2" xfId="9166"/>
    <cellStyle name="千位分隔 36 2 2 2" xfId="9338"/>
    <cellStyle name="千位分隔 36 2 2 3" xfId="9504"/>
    <cellStyle name="千位分隔 36 2 3" xfId="9258"/>
    <cellStyle name="千位分隔 36 2 4" xfId="9424"/>
    <cellStyle name="千位分隔 36 3" xfId="5064"/>
    <cellStyle name="千位分隔 36 3 2" xfId="9178"/>
    <cellStyle name="千位分隔 36 3 2 2" xfId="9350"/>
    <cellStyle name="千位分隔 36 3 2 3" xfId="9516"/>
    <cellStyle name="千位分隔 36 3 3" xfId="9270"/>
    <cellStyle name="千位分隔 36 3 4" xfId="9436"/>
    <cellStyle name="千位分隔 36 4" xfId="8814"/>
    <cellStyle name="千位分隔 36 4 2" xfId="9200"/>
    <cellStyle name="千位分隔 36 4 2 2" xfId="9372"/>
    <cellStyle name="千位分隔 36 4 2 3" xfId="9538"/>
    <cellStyle name="千位分隔 36 4 3" xfId="9292"/>
    <cellStyle name="千位分隔 36 4 4" xfId="9458"/>
    <cellStyle name="千位分隔 36 5" xfId="9125"/>
    <cellStyle name="千位分隔 36 5 2" xfId="9215"/>
    <cellStyle name="千位分隔 36 5 2 2" xfId="9387"/>
    <cellStyle name="千位分隔 36 5 2 3" xfId="9553"/>
    <cellStyle name="千位分隔 36 5 3" xfId="9307"/>
    <cellStyle name="千位分隔 36 5 4" xfId="9473"/>
    <cellStyle name="千位分隔 37" xfId="5042"/>
    <cellStyle name="千位分隔 37 2" xfId="5067"/>
    <cellStyle name="千位分隔 37 2 2" xfId="9181"/>
    <cellStyle name="千位分隔 37 2 2 2" xfId="9353"/>
    <cellStyle name="千位分隔 37 2 2 3" xfId="9519"/>
    <cellStyle name="千位分隔 37 2 3" xfId="9273"/>
    <cellStyle name="千位分隔 37 2 4" xfId="9439"/>
    <cellStyle name="千位分隔 37 3" xfId="8815"/>
    <cellStyle name="千位分隔 37 3 2" xfId="9201"/>
    <cellStyle name="千位分隔 37 3 2 2" xfId="9373"/>
    <cellStyle name="千位分隔 37 3 2 3" xfId="9539"/>
    <cellStyle name="千位分隔 37 3 3" xfId="9293"/>
    <cellStyle name="千位分隔 37 3 4" xfId="9459"/>
    <cellStyle name="千位分隔 37 4" xfId="9126"/>
    <cellStyle name="千位分隔 37 4 2" xfId="9216"/>
    <cellStyle name="千位分隔 37 4 2 2" xfId="9388"/>
    <cellStyle name="千位分隔 37 4 2 3" xfId="9554"/>
    <cellStyle name="千位分隔 37 4 3" xfId="9308"/>
    <cellStyle name="千位分隔 37 4 4" xfId="9474"/>
    <cellStyle name="千位分隔 37 5" xfId="9157"/>
    <cellStyle name="千位分隔 37 5 2" xfId="9329"/>
    <cellStyle name="千位分隔 37 5 3" xfId="9495"/>
    <cellStyle name="千位分隔 37 6" xfId="9249"/>
    <cellStyle name="千位分隔 37 7" xfId="9415"/>
    <cellStyle name="千位分隔 38" xfId="5055"/>
    <cellStyle name="千位分隔 38 2" xfId="9169"/>
    <cellStyle name="千位分隔 38 2 2" xfId="9341"/>
    <cellStyle name="千位分隔 38 2 3" xfId="9507"/>
    <cellStyle name="千位分隔 38 3" xfId="9261"/>
    <cellStyle name="千位分隔 38 4" xfId="9427"/>
    <cellStyle name="千位分隔 39" xfId="5070"/>
    <cellStyle name="千位分隔 39 2" xfId="9184"/>
    <cellStyle name="千位分隔 39 2 2" xfId="9356"/>
    <cellStyle name="千位分隔 39 2 3" xfId="9522"/>
    <cellStyle name="千位分隔 39 3" xfId="9276"/>
    <cellStyle name="千位分隔 39 4" xfId="9442"/>
    <cellStyle name="千位分隔 4" xfId="29"/>
    <cellStyle name="千位分隔 4 2" xfId="72"/>
    <cellStyle name="千位分隔 4 2 2" xfId="4840"/>
    <cellStyle name="千位分隔 4 2 3" xfId="2334"/>
    <cellStyle name="千位分隔 4 3" xfId="168"/>
    <cellStyle name="千位分隔 4 3 2" xfId="553"/>
    <cellStyle name="千位分隔 4 4" xfId="2333"/>
    <cellStyle name="千位分隔 40" xfId="7017"/>
    <cellStyle name="千位分隔 40 2" xfId="9188"/>
    <cellStyle name="千位分隔 40 2 2" xfId="9360"/>
    <cellStyle name="千位分隔 40 2 3" xfId="9526"/>
    <cellStyle name="千位分隔 40 3" xfId="9280"/>
    <cellStyle name="千位分隔 40 4" xfId="9446"/>
    <cellStyle name="千位分隔 41" xfId="9113"/>
    <cellStyle name="千位分隔 41 2" xfId="9203"/>
    <cellStyle name="千位分隔 41 2 2" xfId="9375"/>
    <cellStyle name="千位分隔 41 2 3" xfId="9541"/>
    <cellStyle name="千位分隔 41 3" xfId="9295"/>
    <cellStyle name="千位分隔 41 4" xfId="9461"/>
    <cellStyle name="千位分隔 42" xfId="9132"/>
    <cellStyle name="千位分隔 43" xfId="724"/>
    <cellStyle name="千位分隔 5" xfId="99"/>
    <cellStyle name="千位分隔 5 2" xfId="149"/>
    <cellStyle name="千位分隔 5 2 2" xfId="716"/>
    <cellStyle name="千位分隔 5 2 2 2" xfId="4841"/>
    <cellStyle name="千位分隔 5 2 3" xfId="2336"/>
    <cellStyle name="千位分隔 5 3" xfId="144"/>
    <cellStyle name="千位分隔 5 3 2" xfId="2338"/>
    <cellStyle name="千位分隔 5 3 2 2" xfId="4842"/>
    <cellStyle name="千位分隔 5 3 3" xfId="4291"/>
    <cellStyle name="千位分隔 5 3 3 2" xfId="4292"/>
    <cellStyle name="千位分隔 5 3 3 2 2" xfId="4843"/>
    <cellStyle name="千位分隔 5 3 4" xfId="2337"/>
    <cellStyle name="千位分隔 5 3 5" xfId="676"/>
    <cellStyle name="千位分隔 5 4" xfId="4293"/>
    <cellStyle name="千位分隔 5 4 2" xfId="4294"/>
    <cellStyle name="千位分隔 5 4 2 2" xfId="4844"/>
    <cellStyle name="千位分隔 5 5" xfId="2335"/>
    <cellStyle name="千位分隔 5 6" xfId="647"/>
    <cellStyle name="千位分隔 6" xfId="103"/>
    <cellStyle name="千位分隔 6 2" xfId="4845"/>
    <cellStyle name="千位分隔 6 3" xfId="2339"/>
    <cellStyle name="千位分隔 7" xfId="177"/>
    <cellStyle name="千位分隔 7 2" xfId="4846"/>
    <cellStyle name="千位分隔 7 3" xfId="737"/>
    <cellStyle name="千位分隔 7 4" xfId="550"/>
    <cellStyle name="千位分隔 8" xfId="2341"/>
    <cellStyle name="千位分隔 8 2" xfId="4847"/>
    <cellStyle name="千位分隔 9" xfId="2342"/>
    <cellStyle name="千位分隔 9 2" xfId="2343"/>
    <cellStyle name="千位分隔 9 2 2" xfId="4848"/>
    <cellStyle name="千位分隔 9 3" xfId="2344"/>
    <cellStyle name="千位分隔 9 3 2" xfId="2345"/>
    <cellStyle name="千位分隔 9 3 2 2" xfId="4849"/>
    <cellStyle name="千位分隔 9 3 3" xfId="4295"/>
    <cellStyle name="千位分隔 9 3 3 2" xfId="4296"/>
    <cellStyle name="千位分隔 9 3 3 2 2" xfId="4850"/>
    <cellStyle name="千位分隔 9 4" xfId="4297"/>
    <cellStyle name="千位分隔 9 4 2" xfId="4298"/>
    <cellStyle name="千位分隔 9 4 2 2" xfId="4851"/>
    <cellStyle name="千位分隔[0] 2" xfId="4299"/>
    <cellStyle name="强调文字颜色 1 10" xfId="2346"/>
    <cellStyle name="强调文字颜色 1 10 2" xfId="4300"/>
    <cellStyle name="强调文字颜色 1 10 2 2" xfId="4301"/>
    <cellStyle name="强调文字颜色 1 10 2 2 2" xfId="8817"/>
    <cellStyle name="强调文字颜色 1 10 2 3" xfId="8816"/>
    <cellStyle name="强调文字颜色 1 10 3" xfId="6637"/>
    <cellStyle name="强调文字颜色 1 11" xfId="2347"/>
    <cellStyle name="强调文字颜色 1 11 2" xfId="4302"/>
    <cellStyle name="强调文字颜色 1 11 2 2" xfId="4303"/>
    <cellStyle name="强调文字颜色 1 11 2 2 2" xfId="8819"/>
    <cellStyle name="强调文字颜色 1 11 2 3" xfId="8818"/>
    <cellStyle name="强调文字颜色 1 11 3" xfId="6638"/>
    <cellStyle name="强调文字颜色 1 12" xfId="2348"/>
    <cellStyle name="强调文字颜色 1 12 2" xfId="4304"/>
    <cellStyle name="强调文字颜色 1 12 2 2" xfId="4305"/>
    <cellStyle name="强调文字颜色 1 12 2 2 2" xfId="8821"/>
    <cellStyle name="强调文字颜色 1 12 2 3" xfId="8820"/>
    <cellStyle name="强调文字颜色 1 12 3" xfId="6639"/>
    <cellStyle name="强调文字颜色 1 13" xfId="2349"/>
    <cellStyle name="强调文字颜色 1 13 2" xfId="4306"/>
    <cellStyle name="强调文字颜色 1 13 2 2" xfId="4307"/>
    <cellStyle name="强调文字颜色 1 13 2 2 2" xfId="8823"/>
    <cellStyle name="强调文字颜色 1 13 2 3" xfId="8822"/>
    <cellStyle name="强调文字颜色 1 13 3" xfId="6640"/>
    <cellStyle name="强调文字颜色 1 14" xfId="2350"/>
    <cellStyle name="强调文字颜色 1 14 2" xfId="4308"/>
    <cellStyle name="强调文字颜色 1 14 2 2" xfId="4309"/>
    <cellStyle name="强调文字颜色 1 14 2 2 2" xfId="8825"/>
    <cellStyle name="强调文字颜色 1 14 2 3" xfId="8824"/>
    <cellStyle name="强调文字颜色 1 14 3" xfId="6641"/>
    <cellStyle name="强调文字颜色 1 15" xfId="2351"/>
    <cellStyle name="强调文字颜色 1 15 2" xfId="4310"/>
    <cellStyle name="强调文字颜色 1 15 2 2" xfId="4311"/>
    <cellStyle name="强调文字颜色 1 15 2 2 2" xfId="8827"/>
    <cellStyle name="强调文字颜色 1 15 2 3" xfId="8826"/>
    <cellStyle name="强调文字颜色 1 15 3" xfId="6642"/>
    <cellStyle name="强调文字颜色 1 16" xfId="2352"/>
    <cellStyle name="强调文字颜色 1 16 2" xfId="4312"/>
    <cellStyle name="强调文字颜色 1 16 2 2" xfId="4313"/>
    <cellStyle name="强调文字颜色 1 16 2 2 2" xfId="8829"/>
    <cellStyle name="强调文字颜色 1 16 2 3" xfId="8828"/>
    <cellStyle name="强调文字颜色 1 16 3" xfId="6643"/>
    <cellStyle name="强调文字颜色 1 17" xfId="2353"/>
    <cellStyle name="强调文字颜色 1 17 2" xfId="4314"/>
    <cellStyle name="强调文字颜色 1 17 2 2" xfId="4315"/>
    <cellStyle name="强调文字颜色 1 17 2 2 2" xfId="8831"/>
    <cellStyle name="强调文字颜色 1 17 2 3" xfId="8830"/>
    <cellStyle name="强调文字颜色 1 17 3" xfId="6644"/>
    <cellStyle name="强调文字颜色 1 18" xfId="2354"/>
    <cellStyle name="强调文字颜色 1 18 2" xfId="6645"/>
    <cellStyle name="强调文字颜色 1 19" xfId="2355"/>
    <cellStyle name="强调文字颜色 1 19 2" xfId="6646"/>
    <cellStyle name="强调文字颜色 1 2" xfId="502"/>
    <cellStyle name="强调文字颜色 1 2 2" xfId="4316"/>
    <cellStyle name="强调文字颜色 1 2 2 2" xfId="4317"/>
    <cellStyle name="强调文字颜色 1 2 2 2 2" xfId="8833"/>
    <cellStyle name="强调文字颜色 1 2 2 3" xfId="8832"/>
    <cellStyle name="强调文字颜色 1 2 3" xfId="6647"/>
    <cellStyle name="强调文字颜色 1 2 4" xfId="2356"/>
    <cellStyle name="强调文字颜色 1 20" xfId="2357"/>
    <cellStyle name="强调文字颜色 1 20 2" xfId="6648"/>
    <cellStyle name="强调文字颜色 1 21" xfId="2358"/>
    <cellStyle name="强调文字颜色 1 21 2" xfId="6649"/>
    <cellStyle name="强调文字颜色 1 22" xfId="2359"/>
    <cellStyle name="强调文字颜色 1 22 2" xfId="6650"/>
    <cellStyle name="强调文字颜色 1 23" xfId="2360"/>
    <cellStyle name="强调文字颜色 1 23 2" xfId="6651"/>
    <cellStyle name="强调文字颜色 1 24" xfId="2361"/>
    <cellStyle name="强调文字颜色 1 24 2" xfId="6652"/>
    <cellStyle name="强调文字颜色 1 25" xfId="2362"/>
    <cellStyle name="强调文字颜色 1 25 2" xfId="6653"/>
    <cellStyle name="强调文字颜色 1 26" xfId="2363"/>
    <cellStyle name="强调文字颜色 1 26 2" xfId="6654"/>
    <cellStyle name="强调文字颜色 1 27" xfId="2364"/>
    <cellStyle name="强调文字颜色 1 27 2" xfId="6655"/>
    <cellStyle name="强调文字颜色 1 28" xfId="2365"/>
    <cellStyle name="强调文字颜色 1 28 2" xfId="6656"/>
    <cellStyle name="强调文字颜色 1 29" xfId="2366"/>
    <cellStyle name="强调文字颜色 1 29 2" xfId="6657"/>
    <cellStyle name="强调文字颜色 1 3" xfId="2367"/>
    <cellStyle name="强调文字颜色 1 3 2" xfId="4318"/>
    <cellStyle name="强调文字颜色 1 3 2 2" xfId="4319"/>
    <cellStyle name="强调文字颜色 1 3 2 2 2" xfId="8835"/>
    <cellStyle name="强调文字颜色 1 3 2 3" xfId="8834"/>
    <cellStyle name="强调文字颜色 1 3 3" xfId="6658"/>
    <cellStyle name="强调文字颜色 1 30" xfId="2368"/>
    <cellStyle name="强调文字颜色 1 30 2" xfId="6659"/>
    <cellStyle name="强调文字颜色 1 31" xfId="2369"/>
    <cellStyle name="强调文字颜色 1 31 2" xfId="6660"/>
    <cellStyle name="强调文字颜色 1 32" xfId="2370"/>
    <cellStyle name="强调文字颜色 1 32 2" xfId="6661"/>
    <cellStyle name="强调文字颜色 1 33" xfId="2371"/>
    <cellStyle name="强调文字颜色 1 33 2" xfId="6662"/>
    <cellStyle name="强调文字颜色 1 34" xfId="2372"/>
    <cellStyle name="强调文字颜色 1 34 2" xfId="6663"/>
    <cellStyle name="强调文字颜色 1 35" xfId="2373"/>
    <cellStyle name="强调文字颜色 1 35 2" xfId="6664"/>
    <cellStyle name="强调文字颜色 1 36" xfId="2374"/>
    <cellStyle name="强调文字颜色 1 36 2" xfId="6665"/>
    <cellStyle name="强调文字颜色 1 37" xfId="2375"/>
    <cellStyle name="强调文字颜色 1 37 2" xfId="6666"/>
    <cellStyle name="强调文字颜色 1 38" xfId="2376"/>
    <cellStyle name="强调文字颜色 1 38 2" xfId="6667"/>
    <cellStyle name="强调文字颜色 1 39" xfId="2377"/>
    <cellStyle name="强调文字颜色 1 39 2" xfId="4321"/>
    <cellStyle name="强调文字颜色 1 39 2 2" xfId="8836"/>
    <cellStyle name="强调文字颜色 1 39 3" xfId="4996"/>
    <cellStyle name="强调文字颜色 1 39 3 2" xfId="8837"/>
    <cellStyle name="强调文字颜色 1 39 4" xfId="4320"/>
    <cellStyle name="强调文字颜色 1 39 5" xfId="6668"/>
    <cellStyle name="强调文字颜色 1 4" xfId="2378"/>
    <cellStyle name="强调文字颜色 1 4 2" xfId="4322"/>
    <cellStyle name="强调文字颜色 1 4 2 2" xfId="4323"/>
    <cellStyle name="强调文字颜色 1 4 2 2 2" xfId="8839"/>
    <cellStyle name="强调文字颜色 1 4 2 3" xfId="8838"/>
    <cellStyle name="强调文字颜色 1 4 3" xfId="6669"/>
    <cellStyle name="强调文字颜色 1 40" xfId="2379"/>
    <cellStyle name="强调文字颜色 1 40 2" xfId="4324"/>
    <cellStyle name="强调文字颜色 1 40 2 2" xfId="4325"/>
    <cellStyle name="强调文字颜色 1 40 2 2 2" xfId="8841"/>
    <cellStyle name="强调文字颜色 1 40 2 3" xfId="8840"/>
    <cellStyle name="强调文字颜色 1 40 3" xfId="6670"/>
    <cellStyle name="强调文字颜色 1 41" xfId="2380"/>
    <cellStyle name="强调文字颜色 1 41 2" xfId="4326"/>
    <cellStyle name="强调文字颜色 1 41 2 2" xfId="4327"/>
    <cellStyle name="强调文字颜色 1 41 2 2 2" xfId="8843"/>
    <cellStyle name="强调文字颜色 1 41 2 3" xfId="8842"/>
    <cellStyle name="强调文字颜色 1 41 3" xfId="6671"/>
    <cellStyle name="强调文字颜色 1 42" xfId="2671"/>
    <cellStyle name="强调文字颜色 1 42 2" xfId="6957"/>
    <cellStyle name="强调文字颜色 1 5" xfId="2381"/>
    <cellStyle name="强调文字颜色 1 5 2" xfId="4328"/>
    <cellStyle name="强调文字颜色 1 5 2 2" xfId="4329"/>
    <cellStyle name="强调文字颜色 1 5 2 2 2" xfId="8845"/>
    <cellStyle name="强调文字颜色 1 5 2 3" xfId="8844"/>
    <cellStyle name="强调文字颜色 1 5 3" xfId="6672"/>
    <cellStyle name="强调文字颜色 1 6" xfId="2382"/>
    <cellStyle name="强调文字颜色 1 6 2" xfId="4330"/>
    <cellStyle name="强调文字颜色 1 6 2 2" xfId="4331"/>
    <cellStyle name="强调文字颜色 1 6 2 2 2" xfId="8847"/>
    <cellStyle name="强调文字颜色 1 6 2 3" xfId="8846"/>
    <cellStyle name="强调文字颜色 1 6 3" xfId="6673"/>
    <cellStyle name="强调文字颜色 1 7" xfId="2383"/>
    <cellStyle name="强调文字颜色 1 7 2" xfId="4332"/>
    <cellStyle name="强调文字颜色 1 7 2 2" xfId="4333"/>
    <cellStyle name="强调文字颜色 1 7 2 2 2" xfId="8849"/>
    <cellStyle name="强调文字颜色 1 7 2 3" xfId="8848"/>
    <cellStyle name="强调文字颜色 1 7 3" xfId="6674"/>
    <cellStyle name="强调文字颜色 1 8" xfId="2384"/>
    <cellStyle name="强调文字颜色 1 8 2" xfId="4334"/>
    <cellStyle name="强调文字颜色 1 8 2 2" xfId="4335"/>
    <cellStyle name="强调文字颜色 1 8 2 2 2" xfId="8851"/>
    <cellStyle name="强调文字颜色 1 8 2 3" xfId="8850"/>
    <cellStyle name="强调文字颜色 1 8 3" xfId="6675"/>
    <cellStyle name="强调文字颜色 1 9" xfId="2385"/>
    <cellStyle name="强调文字颜色 1 9 2" xfId="4336"/>
    <cellStyle name="强调文字颜色 1 9 2 2" xfId="4337"/>
    <cellStyle name="强调文字颜色 1 9 2 2 2" xfId="8853"/>
    <cellStyle name="强调文字颜色 1 9 2 3" xfId="8852"/>
    <cellStyle name="强调文字颜色 1 9 3" xfId="6676"/>
    <cellStyle name="强调文字颜色 2 10" xfId="2386"/>
    <cellStyle name="强调文字颜色 2 10 2" xfId="4338"/>
    <cellStyle name="强调文字颜色 2 10 2 2" xfId="4339"/>
    <cellStyle name="强调文字颜色 2 10 2 2 2" xfId="8855"/>
    <cellStyle name="强调文字颜色 2 10 2 3" xfId="8854"/>
    <cellStyle name="强调文字颜色 2 10 3" xfId="6677"/>
    <cellStyle name="强调文字颜色 2 11" xfId="2387"/>
    <cellStyle name="强调文字颜色 2 11 2" xfId="4340"/>
    <cellStyle name="强调文字颜色 2 11 2 2" xfId="4341"/>
    <cellStyle name="强调文字颜色 2 11 2 2 2" xfId="8857"/>
    <cellStyle name="强调文字颜色 2 11 2 3" xfId="8856"/>
    <cellStyle name="强调文字颜色 2 11 3" xfId="6678"/>
    <cellStyle name="强调文字颜色 2 12" xfId="2388"/>
    <cellStyle name="强调文字颜色 2 12 2" xfId="4342"/>
    <cellStyle name="强调文字颜色 2 12 2 2" xfId="4343"/>
    <cellStyle name="强调文字颜色 2 12 2 2 2" xfId="8859"/>
    <cellStyle name="强调文字颜色 2 12 2 3" xfId="8858"/>
    <cellStyle name="强调文字颜色 2 12 3" xfId="6679"/>
    <cellStyle name="强调文字颜色 2 13" xfId="2389"/>
    <cellStyle name="强调文字颜色 2 13 2" xfId="4344"/>
    <cellStyle name="强调文字颜色 2 13 2 2" xfId="4345"/>
    <cellStyle name="强调文字颜色 2 13 2 2 2" xfId="8861"/>
    <cellStyle name="强调文字颜色 2 13 2 3" xfId="8860"/>
    <cellStyle name="强调文字颜色 2 13 3" xfId="6680"/>
    <cellStyle name="强调文字颜色 2 14" xfId="2390"/>
    <cellStyle name="强调文字颜色 2 14 2" xfId="4346"/>
    <cellStyle name="强调文字颜色 2 14 2 2" xfId="4347"/>
    <cellStyle name="强调文字颜色 2 14 2 2 2" xfId="8863"/>
    <cellStyle name="强调文字颜色 2 14 2 3" xfId="8862"/>
    <cellStyle name="强调文字颜色 2 14 3" xfId="6681"/>
    <cellStyle name="强调文字颜色 2 15" xfId="2391"/>
    <cellStyle name="强调文字颜色 2 15 2" xfId="4348"/>
    <cellStyle name="强调文字颜色 2 15 2 2" xfId="4349"/>
    <cellStyle name="强调文字颜色 2 15 2 2 2" xfId="8865"/>
    <cellStyle name="强调文字颜色 2 15 2 3" xfId="8864"/>
    <cellStyle name="强调文字颜色 2 15 3" xfId="6682"/>
    <cellStyle name="强调文字颜色 2 16" xfId="2392"/>
    <cellStyle name="强调文字颜色 2 16 2" xfId="4350"/>
    <cellStyle name="强调文字颜色 2 16 2 2" xfId="4351"/>
    <cellStyle name="强调文字颜色 2 16 2 2 2" xfId="8867"/>
    <cellStyle name="强调文字颜色 2 16 2 3" xfId="8866"/>
    <cellStyle name="强调文字颜色 2 16 3" xfId="6683"/>
    <cellStyle name="强调文字颜色 2 17" xfId="2393"/>
    <cellStyle name="强调文字颜色 2 17 2" xfId="4352"/>
    <cellStyle name="强调文字颜色 2 17 2 2" xfId="4353"/>
    <cellStyle name="强调文字颜色 2 17 2 2 2" xfId="8869"/>
    <cellStyle name="强调文字颜色 2 17 2 3" xfId="8868"/>
    <cellStyle name="强调文字颜色 2 17 3" xfId="6684"/>
    <cellStyle name="强调文字颜色 2 18" xfId="2394"/>
    <cellStyle name="强调文字颜色 2 18 2" xfId="6685"/>
    <cellStyle name="强调文字颜色 2 19" xfId="2395"/>
    <cellStyle name="强调文字颜色 2 19 2" xfId="6686"/>
    <cellStyle name="强调文字颜色 2 2" xfId="503"/>
    <cellStyle name="强调文字颜色 2 2 2" xfId="4354"/>
    <cellStyle name="强调文字颜色 2 2 2 2" xfId="4355"/>
    <cellStyle name="强调文字颜色 2 2 2 2 2" xfId="8871"/>
    <cellStyle name="强调文字颜色 2 2 2 3" xfId="8870"/>
    <cellStyle name="强调文字颜色 2 2 3" xfId="6687"/>
    <cellStyle name="强调文字颜色 2 2 4" xfId="2396"/>
    <cellStyle name="强调文字颜色 2 20" xfId="2397"/>
    <cellStyle name="强调文字颜色 2 20 2" xfId="6688"/>
    <cellStyle name="强调文字颜色 2 21" xfId="2398"/>
    <cellStyle name="强调文字颜色 2 21 2" xfId="6689"/>
    <cellStyle name="强调文字颜色 2 22" xfId="2399"/>
    <cellStyle name="强调文字颜色 2 22 2" xfId="6690"/>
    <cellStyle name="强调文字颜色 2 23" xfId="2400"/>
    <cellStyle name="强调文字颜色 2 23 2" xfId="6691"/>
    <cellStyle name="强调文字颜色 2 24" xfId="2401"/>
    <cellStyle name="强调文字颜色 2 24 2" xfId="6692"/>
    <cellStyle name="强调文字颜色 2 25" xfId="2402"/>
    <cellStyle name="强调文字颜色 2 25 2" xfId="6693"/>
    <cellStyle name="强调文字颜色 2 26" xfId="2403"/>
    <cellStyle name="强调文字颜色 2 26 2" xfId="6694"/>
    <cellStyle name="强调文字颜色 2 27" xfId="2404"/>
    <cellStyle name="强调文字颜色 2 27 2" xfId="6695"/>
    <cellStyle name="强调文字颜色 2 28" xfId="2405"/>
    <cellStyle name="强调文字颜色 2 28 2" xfId="6696"/>
    <cellStyle name="强调文字颜色 2 29" xfId="2406"/>
    <cellStyle name="强调文字颜色 2 29 2" xfId="6697"/>
    <cellStyle name="强调文字颜色 2 3" xfId="2407"/>
    <cellStyle name="强调文字颜色 2 3 2" xfId="4356"/>
    <cellStyle name="强调文字颜色 2 3 2 2" xfId="4357"/>
    <cellStyle name="强调文字颜色 2 3 2 2 2" xfId="8873"/>
    <cellStyle name="强调文字颜色 2 3 2 3" xfId="8872"/>
    <cellStyle name="强调文字颜色 2 3 3" xfId="6698"/>
    <cellStyle name="强调文字颜色 2 30" xfId="2408"/>
    <cellStyle name="强调文字颜色 2 30 2" xfId="6699"/>
    <cellStyle name="强调文字颜色 2 31" xfId="2409"/>
    <cellStyle name="强调文字颜色 2 31 2" xfId="6700"/>
    <cellStyle name="强调文字颜色 2 32" xfId="2410"/>
    <cellStyle name="强调文字颜色 2 32 2" xfId="6701"/>
    <cellStyle name="强调文字颜色 2 33" xfId="2411"/>
    <cellStyle name="强调文字颜色 2 33 2" xfId="6702"/>
    <cellStyle name="强调文字颜色 2 34" xfId="2412"/>
    <cellStyle name="强调文字颜色 2 34 2" xfId="6703"/>
    <cellStyle name="强调文字颜色 2 35" xfId="2413"/>
    <cellStyle name="强调文字颜色 2 35 2" xfId="6704"/>
    <cellStyle name="强调文字颜色 2 36" xfId="2414"/>
    <cellStyle name="强调文字颜色 2 36 2" xfId="6705"/>
    <cellStyle name="强调文字颜色 2 37" xfId="2415"/>
    <cellStyle name="强调文字颜色 2 37 2" xfId="6706"/>
    <cellStyle name="强调文字颜色 2 38" xfId="2416"/>
    <cellStyle name="强调文字颜色 2 38 2" xfId="6707"/>
    <cellStyle name="强调文字颜色 2 39" xfId="2417"/>
    <cellStyle name="强调文字颜色 2 39 2" xfId="4359"/>
    <cellStyle name="强调文字颜色 2 39 2 2" xfId="8874"/>
    <cellStyle name="强调文字颜色 2 39 3" xfId="4997"/>
    <cellStyle name="强调文字颜色 2 39 3 2" xfId="8875"/>
    <cellStyle name="强调文字颜色 2 39 4" xfId="4358"/>
    <cellStyle name="强调文字颜色 2 39 5" xfId="6708"/>
    <cellStyle name="强调文字颜色 2 4" xfId="2418"/>
    <cellStyle name="强调文字颜色 2 4 2" xfId="4360"/>
    <cellStyle name="强调文字颜色 2 4 2 2" xfId="4361"/>
    <cellStyle name="强调文字颜色 2 4 2 2 2" xfId="8877"/>
    <cellStyle name="强调文字颜色 2 4 2 3" xfId="8876"/>
    <cellStyle name="强调文字颜色 2 4 3" xfId="6709"/>
    <cellStyle name="强调文字颜色 2 40" xfId="2419"/>
    <cellStyle name="强调文字颜色 2 40 2" xfId="4362"/>
    <cellStyle name="强调文字颜色 2 40 2 2" xfId="4363"/>
    <cellStyle name="强调文字颜色 2 40 2 2 2" xfId="8879"/>
    <cellStyle name="强调文字颜色 2 40 2 3" xfId="8878"/>
    <cellStyle name="强调文字颜色 2 40 3" xfId="6710"/>
    <cellStyle name="强调文字颜色 2 41" xfId="2420"/>
    <cellStyle name="强调文字颜色 2 41 2" xfId="4364"/>
    <cellStyle name="强调文字颜色 2 41 2 2" xfId="4365"/>
    <cellStyle name="强调文字颜色 2 41 2 2 2" xfId="8881"/>
    <cellStyle name="强调文字颜色 2 41 2 3" xfId="8880"/>
    <cellStyle name="强调文字颜色 2 41 3" xfId="6711"/>
    <cellStyle name="强调文字颜色 2 42" xfId="2674"/>
    <cellStyle name="强调文字颜色 2 42 2" xfId="6960"/>
    <cellStyle name="强调文字颜色 2 5" xfId="2421"/>
    <cellStyle name="强调文字颜色 2 5 2" xfId="4366"/>
    <cellStyle name="强调文字颜色 2 5 2 2" xfId="4367"/>
    <cellStyle name="强调文字颜色 2 5 2 2 2" xfId="8883"/>
    <cellStyle name="强调文字颜色 2 5 2 3" xfId="8882"/>
    <cellStyle name="强调文字颜色 2 5 3" xfId="6712"/>
    <cellStyle name="强调文字颜色 2 6" xfId="2422"/>
    <cellStyle name="强调文字颜色 2 6 2" xfId="4368"/>
    <cellStyle name="强调文字颜色 2 6 2 2" xfId="4369"/>
    <cellStyle name="强调文字颜色 2 6 2 2 2" xfId="8885"/>
    <cellStyle name="强调文字颜色 2 6 2 3" xfId="8884"/>
    <cellStyle name="强调文字颜色 2 6 3" xfId="6713"/>
    <cellStyle name="强调文字颜色 2 7" xfId="2423"/>
    <cellStyle name="强调文字颜色 2 7 2" xfId="4370"/>
    <cellStyle name="强调文字颜色 2 7 2 2" xfId="4371"/>
    <cellStyle name="强调文字颜色 2 7 2 2 2" xfId="8887"/>
    <cellStyle name="强调文字颜色 2 7 2 3" xfId="8886"/>
    <cellStyle name="强调文字颜色 2 7 3" xfId="6714"/>
    <cellStyle name="强调文字颜色 2 8" xfId="2424"/>
    <cellStyle name="强调文字颜色 2 8 2" xfId="4372"/>
    <cellStyle name="强调文字颜色 2 8 2 2" xfId="4373"/>
    <cellStyle name="强调文字颜色 2 8 2 2 2" xfId="8889"/>
    <cellStyle name="强调文字颜色 2 8 2 3" xfId="8888"/>
    <cellStyle name="强调文字颜色 2 8 3" xfId="6715"/>
    <cellStyle name="强调文字颜色 2 9" xfId="2425"/>
    <cellStyle name="强调文字颜色 2 9 2" xfId="4374"/>
    <cellStyle name="强调文字颜色 2 9 2 2" xfId="4375"/>
    <cellStyle name="强调文字颜色 2 9 2 2 2" xfId="8891"/>
    <cellStyle name="强调文字颜色 2 9 2 3" xfId="8890"/>
    <cellStyle name="强调文字颜色 2 9 3" xfId="6716"/>
    <cellStyle name="强调文字颜色 3 10" xfId="2426"/>
    <cellStyle name="强调文字颜色 3 10 2" xfId="4376"/>
    <cellStyle name="强调文字颜色 3 10 2 2" xfId="4377"/>
    <cellStyle name="强调文字颜色 3 10 2 2 2" xfId="8893"/>
    <cellStyle name="强调文字颜色 3 10 2 3" xfId="8892"/>
    <cellStyle name="强调文字颜色 3 10 3" xfId="6717"/>
    <cellStyle name="强调文字颜色 3 11" xfId="2427"/>
    <cellStyle name="强调文字颜色 3 11 2" xfId="4378"/>
    <cellStyle name="强调文字颜色 3 11 2 2" xfId="4379"/>
    <cellStyle name="强调文字颜色 3 11 2 2 2" xfId="8895"/>
    <cellStyle name="强调文字颜色 3 11 2 3" xfId="8894"/>
    <cellStyle name="强调文字颜色 3 11 3" xfId="6718"/>
    <cellStyle name="强调文字颜色 3 12" xfId="2428"/>
    <cellStyle name="强调文字颜色 3 12 2" xfId="4380"/>
    <cellStyle name="强调文字颜色 3 12 2 2" xfId="4381"/>
    <cellStyle name="强调文字颜色 3 12 2 2 2" xfId="8897"/>
    <cellStyle name="强调文字颜色 3 12 2 3" xfId="8896"/>
    <cellStyle name="强调文字颜色 3 12 3" xfId="6719"/>
    <cellStyle name="强调文字颜色 3 13" xfId="2429"/>
    <cellStyle name="强调文字颜色 3 13 2" xfId="4382"/>
    <cellStyle name="强调文字颜色 3 13 2 2" xfId="4383"/>
    <cellStyle name="强调文字颜色 3 13 2 2 2" xfId="8899"/>
    <cellStyle name="强调文字颜色 3 13 2 3" xfId="8898"/>
    <cellStyle name="强调文字颜色 3 13 3" xfId="6720"/>
    <cellStyle name="强调文字颜色 3 14" xfId="2430"/>
    <cellStyle name="强调文字颜色 3 14 2" xfId="4384"/>
    <cellStyle name="强调文字颜色 3 14 2 2" xfId="4385"/>
    <cellStyle name="强调文字颜色 3 14 2 2 2" xfId="8901"/>
    <cellStyle name="强调文字颜色 3 14 2 3" xfId="8900"/>
    <cellStyle name="强调文字颜色 3 14 3" xfId="6721"/>
    <cellStyle name="强调文字颜色 3 15" xfId="2431"/>
    <cellStyle name="强调文字颜色 3 15 2" xfId="4386"/>
    <cellStyle name="强调文字颜色 3 15 2 2" xfId="4387"/>
    <cellStyle name="强调文字颜色 3 15 2 2 2" xfId="8903"/>
    <cellStyle name="强调文字颜色 3 15 2 3" xfId="8902"/>
    <cellStyle name="强调文字颜色 3 15 3" xfId="6722"/>
    <cellStyle name="强调文字颜色 3 16" xfId="2432"/>
    <cellStyle name="强调文字颜色 3 16 2" xfId="4388"/>
    <cellStyle name="强调文字颜色 3 16 2 2" xfId="4389"/>
    <cellStyle name="强调文字颜色 3 16 2 2 2" xfId="8905"/>
    <cellStyle name="强调文字颜色 3 16 2 3" xfId="8904"/>
    <cellStyle name="强调文字颜色 3 16 3" xfId="6723"/>
    <cellStyle name="强调文字颜色 3 17" xfId="2433"/>
    <cellStyle name="强调文字颜色 3 17 2" xfId="4390"/>
    <cellStyle name="强调文字颜色 3 17 2 2" xfId="4391"/>
    <cellStyle name="强调文字颜色 3 17 2 2 2" xfId="8907"/>
    <cellStyle name="强调文字颜色 3 17 2 3" xfId="8906"/>
    <cellStyle name="强调文字颜色 3 17 3" xfId="6724"/>
    <cellStyle name="强调文字颜色 3 18" xfId="2434"/>
    <cellStyle name="强调文字颜色 3 18 2" xfId="6725"/>
    <cellStyle name="强调文字颜色 3 19" xfId="2435"/>
    <cellStyle name="强调文字颜色 3 19 2" xfId="6726"/>
    <cellStyle name="强调文字颜色 3 2" xfId="504"/>
    <cellStyle name="强调文字颜色 3 2 2" xfId="4392"/>
    <cellStyle name="强调文字颜色 3 2 2 2" xfId="4393"/>
    <cellStyle name="强调文字颜色 3 2 2 2 2" xfId="8909"/>
    <cellStyle name="强调文字颜色 3 2 2 3" xfId="8908"/>
    <cellStyle name="强调文字颜色 3 2 3" xfId="6727"/>
    <cellStyle name="强调文字颜色 3 2 4" xfId="2436"/>
    <cellStyle name="强调文字颜色 3 20" xfId="2437"/>
    <cellStyle name="强调文字颜色 3 20 2" xfId="6728"/>
    <cellStyle name="强调文字颜色 3 21" xfId="2438"/>
    <cellStyle name="强调文字颜色 3 21 2" xfId="6729"/>
    <cellStyle name="强调文字颜色 3 22" xfId="2439"/>
    <cellStyle name="强调文字颜色 3 22 2" xfId="6730"/>
    <cellStyle name="强调文字颜色 3 23" xfId="2440"/>
    <cellStyle name="强调文字颜色 3 23 2" xfId="6731"/>
    <cellStyle name="强调文字颜色 3 24" xfId="2441"/>
    <cellStyle name="强调文字颜色 3 24 2" xfId="6732"/>
    <cellStyle name="强调文字颜色 3 25" xfId="2442"/>
    <cellStyle name="强调文字颜色 3 25 2" xfId="6733"/>
    <cellStyle name="强调文字颜色 3 26" xfId="2443"/>
    <cellStyle name="强调文字颜色 3 26 2" xfId="6734"/>
    <cellStyle name="强调文字颜色 3 27" xfId="2444"/>
    <cellStyle name="强调文字颜色 3 27 2" xfId="6735"/>
    <cellStyle name="强调文字颜色 3 28" xfId="2445"/>
    <cellStyle name="强调文字颜色 3 28 2" xfId="6736"/>
    <cellStyle name="强调文字颜色 3 29" xfId="2446"/>
    <cellStyle name="强调文字颜色 3 29 2" xfId="6737"/>
    <cellStyle name="强调文字颜色 3 3" xfId="2447"/>
    <cellStyle name="强调文字颜色 3 3 2" xfId="4394"/>
    <cellStyle name="强调文字颜色 3 3 2 2" xfId="4395"/>
    <cellStyle name="强调文字颜色 3 3 2 2 2" xfId="8911"/>
    <cellStyle name="强调文字颜色 3 3 2 3" xfId="8910"/>
    <cellStyle name="强调文字颜色 3 3 3" xfId="6738"/>
    <cellStyle name="强调文字颜色 3 30" xfId="2448"/>
    <cellStyle name="强调文字颜色 3 30 2" xfId="6739"/>
    <cellStyle name="强调文字颜色 3 31" xfId="2449"/>
    <cellStyle name="强调文字颜色 3 31 2" xfId="6740"/>
    <cellStyle name="强调文字颜色 3 32" xfId="2450"/>
    <cellStyle name="强调文字颜色 3 32 2" xfId="6741"/>
    <cellStyle name="强调文字颜色 3 33" xfId="2451"/>
    <cellStyle name="强调文字颜色 3 33 2" xfId="6742"/>
    <cellStyle name="强调文字颜色 3 34" xfId="2452"/>
    <cellStyle name="强调文字颜色 3 34 2" xfId="6743"/>
    <cellStyle name="强调文字颜色 3 35" xfId="2453"/>
    <cellStyle name="强调文字颜色 3 35 2" xfId="6744"/>
    <cellStyle name="强调文字颜色 3 36" xfId="2454"/>
    <cellStyle name="强调文字颜色 3 36 2" xfId="6745"/>
    <cellStyle name="强调文字颜色 3 37" xfId="2455"/>
    <cellStyle name="强调文字颜色 3 37 2" xfId="6746"/>
    <cellStyle name="强调文字颜色 3 38" xfId="2456"/>
    <cellStyle name="强调文字颜色 3 38 2" xfId="6747"/>
    <cellStyle name="强调文字颜色 3 39" xfId="2457"/>
    <cellStyle name="强调文字颜色 3 39 2" xfId="4397"/>
    <cellStyle name="强调文字颜色 3 39 2 2" xfId="8912"/>
    <cellStyle name="强调文字颜色 3 39 3" xfId="4998"/>
    <cellStyle name="强调文字颜色 3 39 3 2" xfId="8913"/>
    <cellStyle name="强调文字颜色 3 39 4" xfId="4396"/>
    <cellStyle name="强调文字颜色 3 39 5" xfId="6748"/>
    <cellStyle name="强调文字颜色 3 4" xfId="2458"/>
    <cellStyle name="强调文字颜色 3 4 2" xfId="4398"/>
    <cellStyle name="强调文字颜色 3 4 2 2" xfId="4399"/>
    <cellStyle name="强调文字颜色 3 4 2 2 2" xfId="8915"/>
    <cellStyle name="强调文字颜色 3 4 2 3" xfId="8914"/>
    <cellStyle name="强调文字颜色 3 4 3" xfId="6749"/>
    <cellStyle name="强调文字颜色 3 40" xfId="2459"/>
    <cellStyle name="强调文字颜色 3 40 2" xfId="4400"/>
    <cellStyle name="强调文字颜色 3 40 2 2" xfId="4401"/>
    <cellStyle name="强调文字颜色 3 40 2 2 2" xfId="8917"/>
    <cellStyle name="强调文字颜色 3 40 2 3" xfId="8916"/>
    <cellStyle name="强调文字颜色 3 40 3" xfId="6750"/>
    <cellStyle name="强调文字颜色 3 41" xfId="2460"/>
    <cellStyle name="强调文字颜色 3 41 2" xfId="4402"/>
    <cellStyle name="强调文字颜色 3 41 2 2" xfId="4403"/>
    <cellStyle name="强调文字颜色 3 41 2 2 2" xfId="8919"/>
    <cellStyle name="强调文字颜色 3 41 2 3" xfId="8918"/>
    <cellStyle name="强调文字颜色 3 41 3" xfId="6751"/>
    <cellStyle name="强调文字颜色 3 42" xfId="2699"/>
    <cellStyle name="强调文字颜色 3 42 2" xfId="6985"/>
    <cellStyle name="强调文字颜色 3 5" xfId="2461"/>
    <cellStyle name="强调文字颜色 3 5 2" xfId="4404"/>
    <cellStyle name="强调文字颜色 3 5 2 2" xfId="4405"/>
    <cellStyle name="强调文字颜色 3 5 2 2 2" xfId="8921"/>
    <cellStyle name="强调文字颜色 3 5 2 3" xfId="8920"/>
    <cellStyle name="强调文字颜色 3 5 3" xfId="6752"/>
    <cellStyle name="强调文字颜色 3 6" xfId="2462"/>
    <cellStyle name="强调文字颜色 3 6 2" xfId="4406"/>
    <cellStyle name="强调文字颜色 3 6 2 2" xfId="4407"/>
    <cellStyle name="强调文字颜色 3 6 2 2 2" xfId="8923"/>
    <cellStyle name="强调文字颜色 3 6 2 3" xfId="8922"/>
    <cellStyle name="强调文字颜色 3 6 3" xfId="6753"/>
    <cellStyle name="强调文字颜色 3 7" xfId="2463"/>
    <cellStyle name="强调文字颜色 3 7 2" xfId="4408"/>
    <cellStyle name="强调文字颜色 3 7 2 2" xfId="4409"/>
    <cellStyle name="强调文字颜色 3 7 2 2 2" xfId="8925"/>
    <cellStyle name="强调文字颜色 3 7 2 3" xfId="8924"/>
    <cellStyle name="强调文字颜色 3 7 3" xfId="6754"/>
    <cellStyle name="强调文字颜色 3 8" xfId="2464"/>
    <cellStyle name="强调文字颜色 3 8 2" xfId="4410"/>
    <cellStyle name="强调文字颜色 3 8 2 2" xfId="4411"/>
    <cellStyle name="强调文字颜色 3 8 2 2 2" xfId="8927"/>
    <cellStyle name="强调文字颜色 3 8 2 3" xfId="8926"/>
    <cellStyle name="强调文字颜色 3 8 3" xfId="6755"/>
    <cellStyle name="强调文字颜色 3 9" xfId="2465"/>
    <cellStyle name="强调文字颜色 3 9 2" xfId="4412"/>
    <cellStyle name="强调文字颜色 3 9 2 2" xfId="4413"/>
    <cellStyle name="强调文字颜色 3 9 2 2 2" xfId="8929"/>
    <cellStyle name="强调文字颜色 3 9 2 3" xfId="8928"/>
    <cellStyle name="强调文字颜色 3 9 3" xfId="6756"/>
    <cellStyle name="强调文字颜色 4 10" xfId="2466"/>
    <cellStyle name="强调文字颜色 4 10 2" xfId="4414"/>
    <cellStyle name="强调文字颜色 4 10 2 2" xfId="4415"/>
    <cellStyle name="强调文字颜色 4 10 2 2 2" xfId="8931"/>
    <cellStyle name="强调文字颜色 4 10 2 3" xfId="8930"/>
    <cellStyle name="强调文字颜色 4 10 3" xfId="6757"/>
    <cellStyle name="强调文字颜色 4 11" xfId="2467"/>
    <cellStyle name="强调文字颜色 4 11 2" xfId="4416"/>
    <cellStyle name="强调文字颜色 4 11 2 2" xfId="4417"/>
    <cellStyle name="强调文字颜色 4 11 2 2 2" xfId="8933"/>
    <cellStyle name="强调文字颜色 4 11 2 3" xfId="8932"/>
    <cellStyle name="强调文字颜色 4 11 3" xfId="6758"/>
    <cellStyle name="强调文字颜色 4 12" xfId="2468"/>
    <cellStyle name="强调文字颜色 4 12 2" xfId="4418"/>
    <cellStyle name="强调文字颜色 4 12 2 2" xfId="4419"/>
    <cellStyle name="强调文字颜色 4 12 2 2 2" xfId="8935"/>
    <cellStyle name="强调文字颜色 4 12 2 3" xfId="8934"/>
    <cellStyle name="强调文字颜色 4 12 3" xfId="6759"/>
    <cellStyle name="强调文字颜色 4 13" xfId="2469"/>
    <cellStyle name="强调文字颜色 4 13 2" xfId="4420"/>
    <cellStyle name="强调文字颜色 4 13 2 2" xfId="4421"/>
    <cellStyle name="强调文字颜色 4 13 2 2 2" xfId="8937"/>
    <cellStyle name="强调文字颜色 4 13 2 3" xfId="8936"/>
    <cellStyle name="强调文字颜色 4 13 3" xfId="6760"/>
    <cellStyle name="强调文字颜色 4 14" xfId="2470"/>
    <cellStyle name="强调文字颜色 4 14 2" xfId="4422"/>
    <cellStyle name="强调文字颜色 4 14 2 2" xfId="4423"/>
    <cellStyle name="强调文字颜色 4 14 2 2 2" xfId="8939"/>
    <cellStyle name="强调文字颜色 4 14 2 3" xfId="8938"/>
    <cellStyle name="强调文字颜色 4 14 3" xfId="6761"/>
    <cellStyle name="强调文字颜色 4 15" xfId="2471"/>
    <cellStyle name="强调文字颜色 4 15 2" xfId="4424"/>
    <cellStyle name="强调文字颜色 4 15 2 2" xfId="4425"/>
    <cellStyle name="强调文字颜色 4 15 2 2 2" xfId="8941"/>
    <cellStyle name="强调文字颜色 4 15 2 3" xfId="8940"/>
    <cellStyle name="强调文字颜色 4 15 3" xfId="6762"/>
    <cellStyle name="强调文字颜色 4 16" xfId="2472"/>
    <cellStyle name="强调文字颜色 4 16 2" xfId="4426"/>
    <cellStyle name="强调文字颜色 4 16 2 2" xfId="4427"/>
    <cellStyle name="强调文字颜色 4 16 2 2 2" xfId="8943"/>
    <cellStyle name="强调文字颜色 4 16 2 3" xfId="8942"/>
    <cellStyle name="强调文字颜色 4 16 3" xfId="6763"/>
    <cellStyle name="强调文字颜色 4 17" xfId="2473"/>
    <cellStyle name="强调文字颜色 4 17 2" xfId="4428"/>
    <cellStyle name="强调文字颜色 4 17 2 2" xfId="4429"/>
    <cellStyle name="强调文字颜色 4 17 2 2 2" xfId="8945"/>
    <cellStyle name="强调文字颜色 4 17 2 3" xfId="8944"/>
    <cellStyle name="强调文字颜色 4 17 3" xfId="6764"/>
    <cellStyle name="强调文字颜色 4 18" xfId="2474"/>
    <cellStyle name="强调文字颜色 4 18 2" xfId="6765"/>
    <cellStyle name="强调文字颜色 4 19" xfId="2475"/>
    <cellStyle name="强调文字颜色 4 19 2" xfId="6766"/>
    <cellStyle name="强调文字颜色 4 2" xfId="505"/>
    <cellStyle name="强调文字颜色 4 2 2" xfId="4430"/>
    <cellStyle name="强调文字颜色 4 2 2 2" xfId="4431"/>
    <cellStyle name="强调文字颜色 4 2 2 2 2" xfId="8947"/>
    <cellStyle name="强调文字颜色 4 2 2 3" xfId="8946"/>
    <cellStyle name="强调文字颜色 4 2 3" xfId="6767"/>
    <cellStyle name="强调文字颜色 4 2 4" xfId="2476"/>
    <cellStyle name="强调文字颜色 4 20" xfId="2477"/>
    <cellStyle name="强调文字颜色 4 20 2" xfId="6768"/>
    <cellStyle name="强调文字颜色 4 21" xfId="2478"/>
    <cellStyle name="强调文字颜色 4 21 2" xfId="6769"/>
    <cellStyle name="强调文字颜色 4 22" xfId="2479"/>
    <cellStyle name="强调文字颜色 4 22 2" xfId="6770"/>
    <cellStyle name="强调文字颜色 4 23" xfId="2480"/>
    <cellStyle name="强调文字颜色 4 23 2" xfId="6771"/>
    <cellStyle name="强调文字颜色 4 24" xfId="2481"/>
    <cellStyle name="强调文字颜色 4 24 2" xfId="6772"/>
    <cellStyle name="强调文字颜色 4 25" xfId="2482"/>
    <cellStyle name="强调文字颜色 4 25 2" xfId="6773"/>
    <cellStyle name="强调文字颜色 4 26" xfId="2483"/>
    <cellStyle name="强调文字颜色 4 26 2" xfId="6774"/>
    <cellStyle name="强调文字颜色 4 27" xfId="2484"/>
    <cellStyle name="强调文字颜色 4 27 2" xfId="6775"/>
    <cellStyle name="强调文字颜色 4 28" xfId="2485"/>
    <cellStyle name="强调文字颜色 4 28 2" xfId="6776"/>
    <cellStyle name="强调文字颜色 4 29" xfId="2486"/>
    <cellStyle name="强调文字颜色 4 29 2" xfId="6777"/>
    <cellStyle name="强调文字颜色 4 3" xfId="2487"/>
    <cellStyle name="强调文字颜色 4 3 2" xfId="4432"/>
    <cellStyle name="强调文字颜色 4 3 2 2" xfId="4433"/>
    <cellStyle name="强调文字颜色 4 3 2 2 2" xfId="8949"/>
    <cellStyle name="强调文字颜色 4 3 2 3" xfId="8948"/>
    <cellStyle name="强调文字颜色 4 3 3" xfId="6778"/>
    <cellStyle name="强调文字颜色 4 30" xfId="2488"/>
    <cellStyle name="强调文字颜色 4 30 2" xfId="6779"/>
    <cellStyle name="强调文字颜色 4 31" xfId="2489"/>
    <cellStyle name="强调文字颜色 4 31 2" xfId="6780"/>
    <cellStyle name="强调文字颜色 4 32" xfId="2490"/>
    <cellStyle name="强调文字颜色 4 32 2" xfId="6781"/>
    <cellStyle name="强调文字颜色 4 33" xfId="2491"/>
    <cellStyle name="强调文字颜色 4 33 2" xfId="6782"/>
    <cellStyle name="强调文字颜色 4 34" xfId="2492"/>
    <cellStyle name="强调文字颜色 4 34 2" xfId="6783"/>
    <cellStyle name="强调文字颜色 4 35" xfId="2493"/>
    <cellStyle name="强调文字颜色 4 35 2" xfId="6784"/>
    <cellStyle name="强调文字颜色 4 36" xfId="2494"/>
    <cellStyle name="强调文字颜色 4 36 2" xfId="6785"/>
    <cellStyle name="强调文字颜色 4 37" xfId="2495"/>
    <cellStyle name="强调文字颜色 4 37 2" xfId="6786"/>
    <cellStyle name="强调文字颜色 4 38" xfId="2496"/>
    <cellStyle name="强调文字颜色 4 38 2" xfId="6787"/>
    <cellStyle name="强调文字颜色 4 39" xfId="2497"/>
    <cellStyle name="强调文字颜色 4 39 2" xfId="4435"/>
    <cellStyle name="强调文字颜色 4 39 2 2" xfId="8950"/>
    <cellStyle name="强调文字颜色 4 39 3" xfId="4999"/>
    <cellStyle name="强调文字颜色 4 39 3 2" xfId="8951"/>
    <cellStyle name="强调文字颜色 4 39 4" xfId="4434"/>
    <cellStyle name="强调文字颜色 4 39 5" xfId="6788"/>
    <cellStyle name="强调文字颜色 4 4" xfId="2498"/>
    <cellStyle name="强调文字颜色 4 4 2" xfId="4436"/>
    <cellStyle name="强调文字颜色 4 4 2 2" xfId="4437"/>
    <cellStyle name="强调文字颜色 4 4 2 2 2" xfId="8953"/>
    <cellStyle name="强调文字颜色 4 4 2 3" xfId="8952"/>
    <cellStyle name="强调文字颜色 4 4 3" xfId="6789"/>
    <cellStyle name="强调文字颜色 4 40" xfId="2499"/>
    <cellStyle name="强调文字颜色 4 40 2" xfId="4438"/>
    <cellStyle name="强调文字颜色 4 40 2 2" xfId="4439"/>
    <cellStyle name="强调文字颜色 4 40 2 2 2" xfId="8955"/>
    <cellStyle name="强调文字颜色 4 40 2 3" xfId="8954"/>
    <cellStyle name="强调文字颜色 4 40 3" xfId="6790"/>
    <cellStyle name="强调文字颜色 4 41" xfId="2500"/>
    <cellStyle name="强调文字颜色 4 41 2" xfId="4440"/>
    <cellStyle name="强调文字颜色 4 41 2 2" xfId="4441"/>
    <cellStyle name="强调文字颜色 4 41 2 2 2" xfId="8957"/>
    <cellStyle name="强调文字颜色 4 41 2 3" xfId="8956"/>
    <cellStyle name="强调文字颜色 4 41 3" xfId="6791"/>
    <cellStyle name="强调文字颜色 4 42" xfId="2663"/>
    <cellStyle name="强调文字颜色 4 42 2" xfId="6949"/>
    <cellStyle name="强调文字颜色 4 5" xfId="2501"/>
    <cellStyle name="强调文字颜色 4 5 2" xfId="4442"/>
    <cellStyle name="强调文字颜色 4 5 2 2" xfId="4443"/>
    <cellStyle name="强调文字颜色 4 5 2 2 2" xfId="8959"/>
    <cellStyle name="强调文字颜色 4 5 2 3" xfId="8958"/>
    <cellStyle name="强调文字颜色 4 5 3" xfId="6792"/>
    <cellStyle name="强调文字颜色 4 6" xfId="2502"/>
    <cellStyle name="强调文字颜色 4 6 2" xfId="4444"/>
    <cellStyle name="强调文字颜色 4 6 2 2" xfId="4445"/>
    <cellStyle name="强调文字颜色 4 6 2 2 2" xfId="8961"/>
    <cellStyle name="强调文字颜色 4 6 2 3" xfId="8960"/>
    <cellStyle name="强调文字颜色 4 6 3" xfId="6793"/>
    <cellStyle name="强调文字颜色 4 7" xfId="2503"/>
    <cellStyle name="强调文字颜色 4 7 2" xfId="4446"/>
    <cellStyle name="强调文字颜色 4 7 2 2" xfId="4447"/>
    <cellStyle name="强调文字颜色 4 7 2 2 2" xfId="8963"/>
    <cellStyle name="强调文字颜色 4 7 2 3" xfId="8962"/>
    <cellStyle name="强调文字颜色 4 7 3" xfId="6794"/>
    <cellStyle name="强调文字颜色 4 8" xfId="2504"/>
    <cellStyle name="强调文字颜色 4 8 2" xfId="4448"/>
    <cellStyle name="强调文字颜色 4 8 2 2" xfId="4449"/>
    <cellStyle name="强调文字颜色 4 8 2 2 2" xfId="8965"/>
    <cellStyle name="强调文字颜色 4 8 2 3" xfId="8964"/>
    <cellStyle name="强调文字颜色 4 8 3" xfId="6795"/>
    <cellStyle name="强调文字颜色 4 9" xfId="2505"/>
    <cellStyle name="强调文字颜色 4 9 2" xfId="4450"/>
    <cellStyle name="强调文字颜色 4 9 2 2" xfId="4451"/>
    <cellStyle name="强调文字颜色 4 9 2 2 2" xfId="8967"/>
    <cellStyle name="强调文字颜色 4 9 2 3" xfId="8966"/>
    <cellStyle name="强调文字颜色 4 9 3" xfId="6796"/>
    <cellStyle name="强调文字颜色 5 10" xfId="2506"/>
    <cellStyle name="强调文字颜色 5 10 2" xfId="4452"/>
    <cellStyle name="强调文字颜色 5 10 2 2" xfId="4453"/>
    <cellStyle name="强调文字颜色 5 10 2 2 2" xfId="8969"/>
    <cellStyle name="强调文字颜色 5 10 2 3" xfId="8968"/>
    <cellStyle name="强调文字颜色 5 10 3" xfId="6797"/>
    <cellStyle name="强调文字颜色 5 11" xfId="2507"/>
    <cellStyle name="强调文字颜色 5 11 2" xfId="4454"/>
    <cellStyle name="强调文字颜色 5 11 2 2" xfId="4455"/>
    <cellStyle name="强调文字颜色 5 11 2 2 2" xfId="8971"/>
    <cellStyle name="强调文字颜色 5 11 2 3" xfId="8970"/>
    <cellStyle name="强调文字颜色 5 11 3" xfId="6798"/>
    <cellStyle name="强调文字颜色 5 12" xfId="2508"/>
    <cellStyle name="强调文字颜色 5 12 2" xfId="4456"/>
    <cellStyle name="强调文字颜色 5 12 2 2" xfId="4457"/>
    <cellStyle name="强调文字颜色 5 12 2 2 2" xfId="8973"/>
    <cellStyle name="强调文字颜色 5 12 2 3" xfId="8972"/>
    <cellStyle name="强调文字颜色 5 12 3" xfId="6799"/>
    <cellStyle name="强调文字颜色 5 13" xfId="2509"/>
    <cellStyle name="强调文字颜色 5 13 2" xfId="4458"/>
    <cellStyle name="强调文字颜色 5 13 2 2" xfId="4459"/>
    <cellStyle name="强调文字颜色 5 13 2 2 2" xfId="8975"/>
    <cellStyle name="强调文字颜色 5 13 2 3" xfId="8974"/>
    <cellStyle name="强调文字颜色 5 13 3" xfId="6800"/>
    <cellStyle name="强调文字颜色 5 14" xfId="2510"/>
    <cellStyle name="强调文字颜色 5 14 2" xfId="4460"/>
    <cellStyle name="强调文字颜色 5 14 2 2" xfId="4461"/>
    <cellStyle name="强调文字颜色 5 14 2 2 2" xfId="8977"/>
    <cellStyle name="强调文字颜色 5 14 2 3" xfId="8976"/>
    <cellStyle name="强调文字颜色 5 14 3" xfId="6801"/>
    <cellStyle name="强调文字颜色 5 15" xfId="2511"/>
    <cellStyle name="强调文字颜色 5 15 2" xfId="4462"/>
    <cellStyle name="强调文字颜色 5 15 2 2" xfId="4463"/>
    <cellStyle name="强调文字颜色 5 15 2 2 2" xfId="8979"/>
    <cellStyle name="强调文字颜色 5 15 2 3" xfId="8978"/>
    <cellStyle name="强调文字颜色 5 15 3" xfId="6802"/>
    <cellStyle name="强调文字颜色 5 16" xfId="2512"/>
    <cellStyle name="强调文字颜色 5 16 2" xfId="4464"/>
    <cellStyle name="强调文字颜色 5 16 2 2" xfId="4465"/>
    <cellStyle name="强调文字颜色 5 16 2 2 2" xfId="8981"/>
    <cellStyle name="强调文字颜色 5 16 2 3" xfId="8980"/>
    <cellStyle name="强调文字颜色 5 16 3" xfId="6803"/>
    <cellStyle name="强调文字颜色 5 17" xfId="2513"/>
    <cellStyle name="强调文字颜色 5 17 2" xfId="4466"/>
    <cellStyle name="强调文字颜色 5 17 2 2" xfId="4467"/>
    <cellStyle name="强调文字颜色 5 17 2 2 2" xfId="8983"/>
    <cellStyle name="强调文字颜色 5 17 2 3" xfId="8982"/>
    <cellStyle name="强调文字颜色 5 17 3" xfId="6804"/>
    <cellStyle name="强调文字颜色 5 18" xfId="2514"/>
    <cellStyle name="强调文字颜色 5 18 2" xfId="6805"/>
    <cellStyle name="强调文字颜色 5 19" xfId="2515"/>
    <cellStyle name="强调文字颜色 5 19 2" xfId="6806"/>
    <cellStyle name="强调文字颜色 5 2" xfId="506"/>
    <cellStyle name="强调文字颜色 5 2 2" xfId="4468"/>
    <cellStyle name="强调文字颜色 5 2 2 2" xfId="4469"/>
    <cellStyle name="强调文字颜色 5 2 2 2 2" xfId="8985"/>
    <cellStyle name="强调文字颜色 5 2 2 3" xfId="8984"/>
    <cellStyle name="强调文字颜色 5 2 3" xfId="6807"/>
    <cellStyle name="强调文字颜色 5 2 4" xfId="2516"/>
    <cellStyle name="强调文字颜色 5 20" xfId="2517"/>
    <cellStyle name="强调文字颜色 5 20 2" xfId="6808"/>
    <cellStyle name="强调文字颜色 5 21" xfId="2518"/>
    <cellStyle name="强调文字颜色 5 21 2" xfId="6809"/>
    <cellStyle name="强调文字颜色 5 22" xfId="2519"/>
    <cellStyle name="强调文字颜色 5 22 2" xfId="6810"/>
    <cellStyle name="强调文字颜色 5 23" xfId="2520"/>
    <cellStyle name="强调文字颜色 5 23 2" xfId="6811"/>
    <cellStyle name="强调文字颜色 5 24" xfId="2521"/>
    <cellStyle name="强调文字颜色 5 24 2" xfId="6812"/>
    <cellStyle name="强调文字颜色 5 25" xfId="2522"/>
    <cellStyle name="强调文字颜色 5 25 2" xfId="6813"/>
    <cellStyle name="强调文字颜色 5 26" xfId="2523"/>
    <cellStyle name="强调文字颜色 5 26 2" xfId="6814"/>
    <cellStyle name="强调文字颜色 5 27" xfId="2524"/>
    <cellStyle name="强调文字颜色 5 27 2" xfId="6815"/>
    <cellStyle name="强调文字颜色 5 28" xfId="2525"/>
    <cellStyle name="强调文字颜色 5 28 2" xfId="6816"/>
    <cellStyle name="强调文字颜色 5 29" xfId="2526"/>
    <cellStyle name="强调文字颜色 5 29 2" xfId="6817"/>
    <cellStyle name="强调文字颜色 5 3" xfId="2527"/>
    <cellStyle name="强调文字颜色 5 3 2" xfId="4470"/>
    <cellStyle name="强调文字颜色 5 3 2 2" xfId="4471"/>
    <cellStyle name="强调文字颜色 5 3 2 2 2" xfId="8987"/>
    <cellStyle name="强调文字颜色 5 3 2 3" xfId="8986"/>
    <cellStyle name="强调文字颜色 5 3 3" xfId="6818"/>
    <cellStyle name="强调文字颜色 5 30" xfId="2528"/>
    <cellStyle name="强调文字颜色 5 30 2" xfId="6819"/>
    <cellStyle name="强调文字颜色 5 31" xfId="2529"/>
    <cellStyle name="强调文字颜色 5 31 2" xfId="6820"/>
    <cellStyle name="强调文字颜色 5 32" xfId="2530"/>
    <cellStyle name="强调文字颜色 5 32 2" xfId="6821"/>
    <cellStyle name="强调文字颜色 5 33" xfId="2531"/>
    <cellStyle name="强调文字颜色 5 33 2" xfId="6822"/>
    <cellStyle name="强调文字颜色 5 34" xfId="2532"/>
    <cellStyle name="强调文字颜色 5 34 2" xfId="6823"/>
    <cellStyle name="强调文字颜色 5 35" xfId="2533"/>
    <cellStyle name="强调文字颜色 5 35 2" xfId="6824"/>
    <cellStyle name="强调文字颜色 5 36" xfId="2534"/>
    <cellStyle name="强调文字颜色 5 36 2" xfId="6825"/>
    <cellStyle name="强调文字颜色 5 37" xfId="2535"/>
    <cellStyle name="强调文字颜色 5 37 2" xfId="6826"/>
    <cellStyle name="强调文字颜色 5 38" xfId="2536"/>
    <cellStyle name="强调文字颜色 5 38 2" xfId="6827"/>
    <cellStyle name="强调文字颜色 5 39" xfId="2537"/>
    <cellStyle name="强调文字颜色 5 39 2" xfId="4473"/>
    <cellStyle name="强调文字颜色 5 39 2 2" xfId="8988"/>
    <cellStyle name="强调文字颜色 5 39 3" xfId="5000"/>
    <cellStyle name="强调文字颜色 5 39 3 2" xfId="8989"/>
    <cellStyle name="强调文字颜色 5 39 4" xfId="4472"/>
    <cellStyle name="强调文字颜色 5 39 5" xfId="6828"/>
    <cellStyle name="强调文字颜色 5 4" xfId="2538"/>
    <cellStyle name="强调文字颜色 5 4 2" xfId="4474"/>
    <cellStyle name="强调文字颜色 5 4 2 2" xfId="4475"/>
    <cellStyle name="强调文字颜色 5 4 2 2 2" xfId="8991"/>
    <cellStyle name="强调文字颜色 5 4 2 3" xfId="8990"/>
    <cellStyle name="强调文字颜色 5 4 3" xfId="6829"/>
    <cellStyle name="强调文字颜色 5 40" xfId="2539"/>
    <cellStyle name="强调文字颜色 5 40 2" xfId="4476"/>
    <cellStyle name="强调文字颜色 5 40 2 2" xfId="4477"/>
    <cellStyle name="强调文字颜色 5 40 2 2 2" xfId="8993"/>
    <cellStyle name="强调文字颜色 5 40 2 3" xfId="8992"/>
    <cellStyle name="强调文字颜色 5 40 3" xfId="6830"/>
    <cellStyle name="强调文字颜色 5 41" xfId="2540"/>
    <cellStyle name="强调文字颜色 5 41 2" xfId="4478"/>
    <cellStyle name="强调文字颜色 5 41 2 2" xfId="4479"/>
    <cellStyle name="强调文字颜色 5 41 2 2 2" xfId="8995"/>
    <cellStyle name="强调文字颜色 5 41 2 3" xfId="8994"/>
    <cellStyle name="强调文字颜色 5 41 3" xfId="6831"/>
    <cellStyle name="强调文字颜色 5 42" xfId="2700"/>
    <cellStyle name="强调文字颜色 5 42 2" xfId="6986"/>
    <cellStyle name="强调文字颜色 5 5" xfId="2541"/>
    <cellStyle name="强调文字颜色 5 5 2" xfId="4480"/>
    <cellStyle name="强调文字颜色 5 5 2 2" xfId="4481"/>
    <cellStyle name="强调文字颜色 5 5 2 2 2" xfId="8997"/>
    <cellStyle name="强调文字颜色 5 5 2 3" xfId="8996"/>
    <cellStyle name="强调文字颜色 5 5 3" xfId="6832"/>
    <cellStyle name="强调文字颜色 5 6" xfId="2542"/>
    <cellStyle name="强调文字颜色 5 6 2" xfId="4482"/>
    <cellStyle name="强调文字颜色 5 6 2 2" xfId="4483"/>
    <cellStyle name="强调文字颜色 5 6 2 2 2" xfId="8999"/>
    <cellStyle name="强调文字颜色 5 6 2 3" xfId="8998"/>
    <cellStyle name="强调文字颜色 5 6 3" xfId="6833"/>
    <cellStyle name="强调文字颜色 5 7" xfId="2543"/>
    <cellStyle name="强调文字颜色 5 7 2" xfId="4484"/>
    <cellStyle name="强调文字颜色 5 7 2 2" xfId="4485"/>
    <cellStyle name="强调文字颜色 5 7 2 2 2" xfId="9001"/>
    <cellStyle name="强调文字颜色 5 7 2 3" xfId="9000"/>
    <cellStyle name="强调文字颜色 5 7 3" xfId="6834"/>
    <cellStyle name="强调文字颜色 5 8" xfId="2544"/>
    <cellStyle name="强调文字颜色 5 8 2" xfId="4486"/>
    <cellStyle name="强调文字颜色 5 8 2 2" xfId="4487"/>
    <cellStyle name="强调文字颜色 5 8 2 2 2" xfId="9003"/>
    <cellStyle name="强调文字颜色 5 8 2 3" xfId="9002"/>
    <cellStyle name="强调文字颜色 5 8 3" xfId="6835"/>
    <cellStyle name="强调文字颜色 5 9" xfId="2545"/>
    <cellStyle name="强调文字颜色 5 9 2" xfId="4488"/>
    <cellStyle name="强调文字颜色 5 9 2 2" xfId="4489"/>
    <cellStyle name="强调文字颜色 5 9 2 2 2" xfId="9005"/>
    <cellStyle name="强调文字颜色 5 9 2 3" xfId="9004"/>
    <cellStyle name="强调文字颜色 5 9 3" xfId="6836"/>
    <cellStyle name="强调文字颜色 6 10" xfId="2546"/>
    <cellStyle name="强调文字颜色 6 10 2" xfId="4490"/>
    <cellStyle name="强调文字颜色 6 10 2 2" xfId="4491"/>
    <cellStyle name="强调文字颜色 6 10 2 2 2" xfId="9007"/>
    <cellStyle name="强调文字颜色 6 10 2 3" xfId="9006"/>
    <cellStyle name="强调文字颜色 6 10 3" xfId="6837"/>
    <cellStyle name="强调文字颜色 6 11" xfId="2547"/>
    <cellStyle name="强调文字颜色 6 11 2" xfId="4492"/>
    <cellStyle name="强调文字颜色 6 11 2 2" xfId="4493"/>
    <cellStyle name="强调文字颜色 6 11 2 2 2" xfId="9009"/>
    <cellStyle name="强调文字颜色 6 11 2 3" xfId="9008"/>
    <cellStyle name="强调文字颜色 6 11 3" xfId="6838"/>
    <cellStyle name="强调文字颜色 6 12" xfId="2548"/>
    <cellStyle name="强调文字颜色 6 12 2" xfId="4494"/>
    <cellStyle name="强调文字颜色 6 12 2 2" xfId="4495"/>
    <cellStyle name="强调文字颜色 6 12 2 2 2" xfId="9011"/>
    <cellStyle name="强调文字颜色 6 12 2 3" xfId="9010"/>
    <cellStyle name="强调文字颜色 6 12 3" xfId="6839"/>
    <cellStyle name="强调文字颜色 6 13" xfId="2549"/>
    <cellStyle name="强调文字颜色 6 13 2" xfId="4496"/>
    <cellStyle name="强调文字颜色 6 13 2 2" xfId="4497"/>
    <cellStyle name="强调文字颜色 6 13 2 2 2" xfId="9013"/>
    <cellStyle name="强调文字颜色 6 13 2 3" xfId="9012"/>
    <cellStyle name="强调文字颜色 6 13 3" xfId="6840"/>
    <cellStyle name="强调文字颜色 6 14" xfId="2550"/>
    <cellStyle name="强调文字颜色 6 14 2" xfId="4498"/>
    <cellStyle name="强调文字颜色 6 14 2 2" xfId="4499"/>
    <cellStyle name="强调文字颜色 6 14 2 2 2" xfId="9015"/>
    <cellStyle name="强调文字颜色 6 14 2 3" xfId="9014"/>
    <cellStyle name="强调文字颜色 6 14 3" xfId="6841"/>
    <cellStyle name="强调文字颜色 6 15" xfId="2551"/>
    <cellStyle name="强调文字颜色 6 15 2" xfId="4500"/>
    <cellStyle name="强调文字颜色 6 15 2 2" xfId="4501"/>
    <cellStyle name="强调文字颜色 6 15 2 2 2" xfId="9017"/>
    <cellStyle name="强调文字颜色 6 15 2 3" xfId="9016"/>
    <cellStyle name="强调文字颜色 6 15 3" xfId="6842"/>
    <cellStyle name="强调文字颜色 6 16" xfId="2552"/>
    <cellStyle name="强调文字颜色 6 16 2" xfId="4502"/>
    <cellStyle name="强调文字颜色 6 16 2 2" xfId="4503"/>
    <cellStyle name="强调文字颜色 6 16 2 2 2" xfId="9019"/>
    <cellStyle name="强调文字颜色 6 16 2 3" xfId="9018"/>
    <cellStyle name="强调文字颜色 6 16 3" xfId="6843"/>
    <cellStyle name="强调文字颜色 6 17" xfId="2553"/>
    <cellStyle name="强调文字颜色 6 17 2" xfId="4504"/>
    <cellStyle name="强调文字颜色 6 17 2 2" xfId="4505"/>
    <cellStyle name="强调文字颜色 6 17 2 2 2" xfId="9021"/>
    <cellStyle name="强调文字颜色 6 17 2 3" xfId="9020"/>
    <cellStyle name="强调文字颜色 6 17 3" xfId="6844"/>
    <cellStyle name="强调文字颜色 6 18" xfId="2554"/>
    <cellStyle name="强调文字颜色 6 18 2" xfId="6845"/>
    <cellStyle name="强调文字颜色 6 19" xfId="2555"/>
    <cellStyle name="强调文字颜色 6 19 2" xfId="6846"/>
    <cellStyle name="强调文字颜色 6 2" xfId="507"/>
    <cellStyle name="强调文字颜色 6 2 2" xfId="4506"/>
    <cellStyle name="强调文字颜色 6 2 2 2" xfId="4507"/>
    <cellStyle name="强调文字颜色 6 2 2 2 2" xfId="9023"/>
    <cellStyle name="强调文字颜色 6 2 2 3" xfId="9022"/>
    <cellStyle name="强调文字颜色 6 2 3" xfId="6847"/>
    <cellStyle name="强调文字颜色 6 2 4" xfId="2556"/>
    <cellStyle name="强调文字颜色 6 20" xfId="2557"/>
    <cellStyle name="强调文字颜色 6 20 2" xfId="6848"/>
    <cellStyle name="强调文字颜色 6 21" xfId="2558"/>
    <cellStyle name="强调文字颜色 6 21 2" xfId="6849"/>
    <cellStyle name="强调文字颜色 6 22" xfId="2559"/>
    <cellStyle name="强调文字颜色 6 22 2" xfId="6850"/>
    <cellStyle name="强调文字颜色 6 23" xfId="2560"/>
    <cellStyle name="强调文字颜色 6 23 2" xfId="6851"/>
    <cellStyle name="强调文字颜色 6 24" xfId="2561"/>
    <cellStyle name="强调文字颜色 6 24 2" xfId="6852"/>
    <cellStyle name="强调文字颜色 6 25" xfId="2562"/>
    <cellStyle name="强调文字颜色 6 25 2" xfId="6853"/>
    <cellStyle name="强调文字颜色 6 26" xfId="2563"/>
    <cellStyle name="强调文字颜色 6 26 2" xfId="6854"/>
    <cellStyle name="强调文字颜色 6 27" xfId="2564"/>
    <cellStyle name="强调文字颜色 6 27 2" xfId="6855"/>
    <cellStyle name="强调文字颜色 6 28" xfId="2565"/>
    <cellStyle name="强调文字颜色 6 28 2" xfId="6856"/>
    <cellStyle name="强调文字颜色 6 29" xfId="2566"/>
    <cellStyle name="强调文字颜色 6 29 2" xfId="6857"/>
    <cellStyle name="强调文字颜色 6 3" xfId="2567"/>
    <cellStyle name="强调文字颜色 6 3 2" xfId="4508"/>
    <cellStyle name="强调文字颜色 6 3 2 2" xfId="4509"/>
    <cellStyle name="强调文字颜色 6 3 2 2 2" xfId="9025"/>
    <cellStyle name="强调文字颜色 6 3 2 3" xfId="9024"/>
    <cellStyle name="强调文字颜色 6 3 3" xfId="6858"/>
    <cellStyle name="强调文字颜色 6 30" xfId="2568"/>
    <cellStyle name="强调文字颜色 6 30 2" xfId="6859"/>
    <cellStyle name="强调文字颜色 6 31" xfId="2569"/>
    <cellStyle name="强调文字颜色 6 31 2" xfId="6860"/>
    <cellStyle name="强调文字颜色 6 32" xfId="2570"/>
    <cellStyle name="强调文字颜色 6 32 2" xfId="6861"/>
    <cellStyle name="强调文字颜色 6 33" xfId="2571"/>
    <cellStyle name="强调文字颜色 6 33 2" xfId="6862"/>
    <cellStyle name="强调文字颜色 6 34" xfId="2572"/>
    <cellStyle name="强调文字颜色 6 34 2" xfId="6863"/>
    <cellStyle name="强调文字颜色 6 35" xfId="2573"/>
    <cellStyle name="强调文字颜色 6 35 2" xfId="6864"/>
    <cellStyle name="强调文字颜色 6 36" xfId="2574"/>
    <cellStyle name="强调文字颜色 6 36 2" xfId="6865"/>
    <cellStyle name="强调文字颜色 6 37" xfId="2575"/>
    <cellStyle name="强调文字颜色 6 37 2" xfId="6866"/>
    <cellStyle name="强调文字颜色 6 38" xfId="2576"/>
    <cellStyle name="强调文字颜色 6 38 2" xfId="6867"/>
    <cellStyle name="强调文字颜色 6 39" xfId="2577"/>
    <cellStyle name="强调文字颜色 6 39 2" xfId="4511"/>
    <cellStyle name="强调文字颜色 6 39 2 2" xfId="9026"/>
    <cellStyle name="强调文字颜色 6 39 3" xfId="5001"/>
    <cellStyle name="强调文字颜色 6 39 3 2" xfId="9027"/>
    <cellStyle name="强调文字颜色 6 39 4" xfId="4510"/>
    <cellStyle name="强调文字颜色 6 39 5" xfId="6868"/>
    <cellStyle name="强调文字颜色 6 4" xfId="2578"/>
    <cellStyle name="强调文字颜色 6 4 2" xfId="4512"/>
    <cellStyle name="强调文字颜色 6 4 2 2" xfId="4513"/>
    <cellStyle name="强调文字颜色 6 4 2 2 2" xfId="9029"/>
    <cellStyle name="强调文字颜色 6 4 2 3" xfId="9028"/>
    <cellStyle name="强调文字颜色 6 4 3" xfId="6869"/>
    <cellStyle name="强调文字颜色 6 40" xfId="2579"/>
    <cellStyle name="强调文字颜色 6 40 2" xfId="4514"/>
    <cellStyle name="强调文字颜色 6 40 2 2" xfId="4515"/>
    <cellStyle name="强调文字颜色 6 40 2 2 2" xfId="9031"/>
    <cellStyle name="强调文字颜色 6 40 2 3" xfId="9030"/>
    <cellStyle name="强调文字颜色 6 40 3" xfId="6870"/>
    <cellStyle name="强调文字颜色 6 41" xfId="2580"/>
    <cellStyle name="强调文字颜色 6 41 2" xfId="4516"/>
    <cellStyle name="强调文字颜色 6 41 2 2" xfId="4517"/>
    <cellStyle name="强调文字颜色 6 41 2 2 2" xfId="9033"/>
    <cellStyle name="强调文字颜色 6 41 2 3" xfId="9032"/>
    <cellStyle name="强调文字颜色 6 41 3" xfId="6871"/>
    <cellStyle name="强调文字颜色 6 42" xfId="2701"/>
    <cellStyle name="强调文字颜色 6 42 2" xfId="6987"/>
    <cellStyle name="强调文字颜色 6 5" xfId="2581"/>
    <cellStyle name="强调文字颜色 6 5 2" xfId="4518"/>
    <cellStyle name="强调文字颜色 6 5 2 2" xfId="4519"/>
    <cellStyle name="强调文字颜色 6 5 2 2 2" xfId="9035"/>
    <cellStyle name="强调文字颜色 6 5 2 3" xfId="9034"/>
    <cellStyle name="强调文字颜色 6 5 3" xfId="6872"/>
    <cellStyle name="强调文字颜色 6 6" xfId="2582"/>
    <cellStyle name="强调文字颜色 6 6 2" xfId="4520"/>
    <cellStyle name="强调文字颜色 6 6 2 2" xfId="4521"/>
    <cellStyle name="强调文字颜色 6 6 2 2 2" xfId="9037"/>
    <cellStyle name="强调文字颜色 6 6 2 3" xfId="9036"/>
    <cellStyle name="强调文字颜色 6 6 3" xfId="6873"/>
    <cellStyle name="强调文字颜色 6 7" xfId="2583"/>
    <cellStyle name="强调文字颜色 6 7 2" xfId="4522"/>
    <cellStyle name="强调文字颜色 6 7 2 2" xfId="4523"/>
    <cellStyle name="强调文字颜色 6 7 2 2 2" xfId="9039"/>
    <cellStyle name="强调文字颜色 6 7 2 3" xfId="9038"/>
    <cellStyle name="强调文字颜色 6 7 3" xfId="6874"/>
    <cellStyle name="强调文字颜色 6 8" xfId="2584"/>
    <cellStyle name="强调文字颜色 6 8 2" xfId="4524"/>
    <cellStyle name="强调文字颜色 6 8 2 2" xfId="4525"/>
    <cellStyle name="强调文字颜色 6 8 2 2 2" xfId="9041"/>
    <cellStyle name="强调文字颜色 6 8 2 3" xfId="9040"/>
    <cellStyle name="强调文字颜色 6 8 3" xfId="6875"/>
    <cellStyle name="强调文字颜色 6 9" xfId="2585"/>
    <cellStyle name="强调文字颜色 6 9 2" xfId="4526"/>
    <cellStyle name="强调文字颜色 6 9 2 2" xfId="4527"/>
    <cellStyle name="强调文字颜色 6 9 2 2 2" xfId="9043"/>
    <cellStyle name="强调文字颜色 6 9 2 3" xfId="9042"/>
    <cellStyle name="强调文字颜色 6 9 3" xfId="6876"/>
    <cellStyle name="适中 2" xfId="508"/>
    <cellStyle name="适中 2 2" xfId="509"/>
    <cellStyle name="适中 2 2 2" xfId="6877"/>
    <cellStyle name="适中 2 3" xfId="2586"/>
    <cellStyle name="适中 3" xfId="510"/>
    <cellStyle name="适中 3 2" xfId="6878"/>
    <cellStyle name="适中 3 3" xfId="2587"/>
    <cellStyle name="适中 4" xfId="511"/>
    <cellStyle name="适中 4 2" xfId="4529"/>
    <cellStyle name="适中 4 2 2" xfId="9044"/>
    <cellStyle name="适中 4 3" xfId="5002"/>
    <cellStyle name="适中 4 3 2" xfId="9045"/>
    <cellStyle name="适中 4 4" xfId="4528"/>
    <cellStyle name="适中 4 5" xfId="6879"/>
    <cellStyle name="适中 4 6" xfId="2588"/>
    <cellStyle name="适中 5" xfId="2589"/>
    <cellStyle name="适中 5 2" xfId="6880"/>
    <cellStyle name="适中 6" xfId="2590"/>
    <cellStyle name="适中 6 2" xfId="6881"/>
    <cellStyle name="适中 7" xfId="2702"/>
    <cellStyle name="适中 7 2" xfId="6988"/>
    <cellStyle name="适中 8" xfId="7022"/>
    <cellStyle name="输出 2" xfId="512"/>
    <cellStyle name="输出 2 2" xfId="6882"/>
    <cellStyle name="输出 2 2 2" xfId="9703"/>
    <cellStyle name="输出 2 3" xfId="2591"/>
    <cellStyle name="输出 2 3 2" xfId="9585"/>
    <cellStyle name="输出 3" xfId="2592"/>
    <cellStyle name="输出 3 2" xfId="6883"/>
    <cellStyle name="输出 3 2 2" xfId="9704"/>
    <cellStyle name="输出 3 3" xfId="9586"/>
    <cellStyle name="输出 4" xfId="2593"/>
    <cellStyle name="输出 4 2" xfId="4531"/>
    <cellStyle name="输出 4 2 2" xfId="9046"/>
    <cellStyle name="输出 4 3" xfId="5003"/>
    <cellStyle name="输出 4 3 2" xfId="9047"/>
    <cellStyle name="输出 4 4" xfId="4530"/>
    <cellStyle name="输出 4 5" xfId="6884"/>
    <cellStyle name="输出 5" xfId="2594"/>
    <cellStyle name="输出 5 2" xfId="6885"/>
    <cellStyle name="输出 5 2 2" xfId="9705"/>
    <cellStyle name="输出 5 3" xfId="9587"/>
    <cellStyle name="输出 6" xfId="2595"/>
    <cellStyle name="输出 6 2" xfId="6886"/>
    <cellStyle name="输出 6 2 2" xfId="9706"/>
    <cellStyle name="输出 6 3" xfId="9588"/>
    <cellStyle name="输出 7" xfId="2689"/>
    <cellStyle name="输出 7 2" xfId="6975"/>
    <cellStyle name="输出 7 2 2" xfId="9752"/>
    <cellStyle name="输出 7 3" xfId="9634"/>
    <cellStyle name="输入 2" xfId="513"/>
    <cellStyle name="输入 2 2" xfId="6887"/>
    <cellStyle name="输入 2 2 2" xfId="9707"/>
    <cellStyle name="输入 2 3" xfId="2596"/>
    <cellStyle name="输入 2 3 2" xfId="9589"/>
    <cellStyle name="输入 3" xfId="2597"/>
    <cellStyle name="输入 3 2" xfId="6888"/>
    <cellStyle name="输入 3 2 2" xfId="9708"/>
    <cellStyle name="输入 3 3" xfId="9590"/>
    <cellStyle name="输入 4" xfId="2598"/>
    <cellStyle name="输入 4 2" xfId="4533"/>
    <cellStyle name="输入 4 2 2" xfId="9048"/>
    <cellStyle name="输入 4 3" xfId="5004"/>
    <cellStyle name="输入 4 3 2" xfId="9049"/>
    <cellStyle name="输入 4 4" xfId="4532"/>
    <cellStyle name="输入 4 5" xfId="6889"/>
    <cellStyle name="输入 5" xfId="2599"/>
    <cellStyle name="输入 5 2" xfId="6890"/>
    <cellStyle name="输入 5 2 2" xfId="9709"/>
    <cellStyle name="输入 5 3" xfId="9591"/>
    <cellStyle name="输入 6" xfId="2600"/>
    <cellStyle name="输入 6 2" xfId="6891"/>
    <cellStyle name="输入 6 2 2" xfId="9710"/>
    <cellStyle name="输入 6 3" xfId="9592"/>
    <cellStyle name="输入 7" xfId="2668"/>
    <cellStyle name="输入 7 2" xfId="6954"/>
    <cellStyle name="输入 7 2 2" xfId="9751"/>
    <cellStyle name="输入 7 3" xfId="9633"/>
    <cellStyle name="样式 1" xfId="152"/>
    <cellStyle name="样式 1 10" xfId="6892"/>
    <cellStyle name="样式 1 11" xfId="2601"/>
    <cellStyle name="样式 1 12" xfId="671"/>
    <cellStyle name="样式 1 2" xfId="2602"/>
    <cellStyle name="样式 1 2 2" xfId="2603"/>
    <cellStyle name="样式 1 2 2 2" xfId="6894"/>
    <cellStyle name="样式 1 2 3" xfId="6893"/>
    <cellStyle name="样式 1 3" xfId="2604"/>
    <cellStyle name="样式 1 3 2" xfId="2605"/>
    <cellStyle name="样式 1 3 2 2" xfId="6896"/>
    <cellStyle name="样式 1 3 3" xfId="6895"/>
    <cellStyle name="样式 1 4" xfId="2606"/>
    <cellStyle name="样式 1 4 2" xfId="6897"/>
    <cellStyle name="样式 1 5" xfId="2607"/>
    <cellStyle name="样式 1 5 2" xfId="6898"/>
    <cellStyle name="样式 1 6" xfId="2608"/>
    <cellStyle name="样式 1 6 2" xfId="6899"/>
    <cellStyle name="样式 1 7" xfId="2609"/>
    <cellStyle name="样式 1 7 2" xfId="6900"/>
    <cellStyle name="样式 1 8" xfId="2610"/>
    <cellStyle name="样式 1 8 2" xfId="6901"/>
    <cellStyle name="样式 1 9" xfId="4852"/>
    <cellStyle name="样式 1 9 2" xfId="9050"/>
    <cellStyle name="样式 1_Sheet1" xfId="2611"/>
    <cellStyle name="样式 2" xfId="9219"/>
    <cellStyle name="样式 3" xfId="9220"/>
    <cellStyle name="样式 3 2" xfId="9391"/>
    <cellStyle name="样式 3 3" xfId="9557"/>
    <cellStyle name="样式 4" xfId="9221"/>
    <cellStyle name="样式 5" xfId="9222"/>
    <cellStyle name="样式 5 2" xfId="9392"/>
    <cellStyle name="样式 5 3" xfId="9558"/>
    <cellStyle name="一般_Barcelona AVL v0.14" xfId="2612"/>
    <cellStyle name="注释 10" xfId="2613"/>
    <cellStyle name="注释 10 2" xfId="4534"/>
    <cellStyle name="注释 10 2 2" xfId="4535"/>
    <cellStyle name="注释 10 2 2 2" xfId="4853"/>
    <cellStyle name="注释 10 2 2 2 2" xfId="9053"/>
    <cellStyle name="注释 10 2 2 2 2 2" xfId="9758"/>
    <cellStyle name="注释 10 2 2 2 3" xfId="9676"/>
    <cellStyle name="注释 10 2 2 3" xfId="9052"/>
    <cellStyle name="注释 10 2 2 3 2" xfId="9757"/>
    <cellStyle name="注释 10 2 2 4" xfId="9639"/>
    <cellStyle name="注释 10 2 3" xfId="9051"/>
    <cellStyle name="注释 10 2 3 2" xfId="9756"/>
    <cellStyle name="注释 10 2 4" xfId="9638"/>
    <cellStyle name="注释 10 3" xfId="6902"/>
    <cellStyle name="注释 10 3 2" xfId="9711"/>
    <cellStyle name="注释 10 4" xfId="9593"/>
    <cellStyle name="注释 11" xfId="2614"/>
    <cellStyle name="注释 11 2" xfId="4536"/>
    <cellStyle name="注释 11 2 2" xfId="4537"/>
    <cellStyle name="注释 11 2 2 2" xfId="4854"/>
    <cellStyle name="注释 11 2 2 2 2" xfId="9056"/>
    <cellStyle name="注释 11 2 2 2 2 2" xfId="9761"/>
    <cellStyle name="注释 11 2 2 2 3" xfId="9677"/>
    <cellStyle name="注释 11 2 2 3" xfId="9055"/>
    <cellStyle name="注释 11 2 2 3 2" xfId="9760"/>
    <cellStyle name="注释 11 2 2 4" xfId="9641"/>
    <cellStyle name="注释 11 2 3" xfId="9054"/>
    <cellStyle name="注释 11 2 3 2" xfId="9759"/>
    <cellStyle name="注释 11 2 4" xfId="9640"/>
    <cellStyle name="注释 11 3" xfId="6903"/>
    <cellStyle name="注释 11 3 2" xfId="9712"/>
    <cellStyle name="注释 11 4" xfId="9594"/>
    <cellStyle name="注释 12" xfId="2615"/>
    <cellStyle name="注释 12 2" xfId="4538"/>
    <cellStyle name="注释 12 2 2" xfId="4539"/>
    <cellStyle name="注释 12 2 2 2" xfId="4855"/>
    <cellStyle name="注释 12 2 2 2 2" xfId="9059"/>
    <cellStyle name="注释 12 2 2 2 2 2" xfId="9764"/>
    <cellStyle name="注释 12 2 2 2 3" xfId="9678"/>
    <cellStyle name="注释 12 2 2 3" xfId="9058"/>
    <cellStyle name="注释 12 2 2 3 2" xfId="9763"/>
    <cellStyle name="注释 12 2 2 4" xfId="9643"/>
    <cellStyle name="注释 12 2 3" xfId="9057"/>
    <cellStyle name="注释 12 2 3 2" xfId="9762"/>
    <cellStyle name="注释 12 2 4" xfId="9642"/>
    <cellStyle name="注释 12 3" xfId="6904"/>
    <cellStyle name="注释 12 3 2" xfId="9713"/>
    <cellStyle name="注释 12 4" xfId="9595"/>
    <cellStyle name="注释 13" xfId="2616"/>
    <cellStyle name="注释 13 2" xfId="4540"/>
    <cellStyle name="注释 13 2 2" xfId="4541"/>
    <cellStyle name="注释 13 2 2 2" xfId="4856"/>
    <cellStyle name="注释 13 2 2 2 2" xfId="9062"/>
    <cellStyle name="注释 13 2 2 2 2 2" xfId="9767"/>
    <cellStyle name="注释 13 2 2 2 3" xfId="9679"/>
    <cellStyle name="注释 13 2 2 3" xfId="9061"/>
    <cellStyle name="注释 13 2 2 3 2" xfId="9766"/>
    <cellStyle name="注释 13 2 2 4" xfId="9645"/>
    <cellStyle name="注释 13 2 3" xfId="9060"/>
    <cellStyle name="注释 13 2 3 2" xfId="9765"/>
    <cellStyle name="注释 13 2 4" xfId="9644"/>
    <cellStyle name="注释 13 3" xfId="6905"/>
    <cellStyle name="注释 13 3 2" xfId="9714"/>
    <cellStyle name="注释 13 4" xfId="9596"/>
    <cellStyle name="注释 14" xfId="2617"/>
    <cellStyle name="注释 14 2" xfId="4542"/>
    <cellStyle name="注释 14 2 2" xfId="4543"/>
    <cellStyle name="注释 14 2 2 2" xfId="4857"/>
    <cellStyle name="注释 14 2 2 2 2" xfId="9065"/>
    <cellStyle name="注释 14 2 2 2 2 2" xfId="9770"/>
    <cellStyle name="注释 14 2 2 2 3" xfId="9680"/>
    <cellStyle name="注释 14 2 2 3" xfId="9064"/>
    <cellStyle name="注释 14 2 2 3 2" xfId="9769"/>
    <cellStyle name="注释 14 2 2 4" xfId="9647"/>
    <cellStyle name="注释 14 2 3" xfId="9063"/>
    <cellStyle name="注释 14 2 3 2" xfId="9768"/>
    <cellStyle name="注释 14 2 4" xfId="9646"/>
    <cellStyle name="注释 14 3" xfId="6906"/>
    <cellStyle name="注释 14 3 2" xfId="9715"/>
    <cellStyle name="注释 14 4" xfId="9597"/>
    <cellStyle name="注释 15" xfId="2618"/>
    <cellStyle name="注释 15 2" xfId="4544"/>
    <cellStyle name="注释 15 2 2" xfId="4545"/>
    <cellStyle name="注释 15 2 2 2" xfId="4858"/>
    <cellStyle name="注释 15 2 2 2 2" xfId="9068"/>
    <cellStyle name="注释 15 2 2 2 2 2" xfId="9773"/>
    <cellStyle name="注释 15 2 2 2 3" xfId="9681"/>
    <cellStyle name="注释 15 2 2 3" xfId="9067"/>
    <cellStyle name="注释 15 2 2 3 2" xfId="9772"/>
    <cellStyle name="注释 15 2 2 4" xfId="9649"/>
    <cellStyle name="注释 15 2 3" xfId="9066"/>
    <cellStyle name="注释 15 2 3 2" xfId="9771"/>
    <cellStyle name="注释 15 2 4" xfId="9648"/>
    <cellStyle name="注释 15 3" xfId="6907"/>
    <cellStyle name="注释 15 3 2" xfId="9716"/>
    <cellStyle name="注释 15 4" xfId="9598"/>
    <cellStyle name="注释 16" xfId="2619"/>
    <cellStyle name="注释 16 2" xfId="4546"/>
    <cellStyle name="注释 16 2 2" xfId="4547"/>
    <cellStyle name="注释 16 2 2 2" xfId="4859"/>
    <cellStyle name="注释 16 2 2 2 2" xfId="9071"/>
    <cellStyle name="注释 16 2 2 2 2 2" xfId="9776"/>
    <cellStyle name="注释 16 2 2 2 3" xfId="9682"/>
    <cellStyle name="注释 16 2 2 3" xfId="9070"/>
    <cellStyle name="注释 16 2 2 3 2" xfId="9775"/>
    <cellStyle name="注释 16 2 2 4" xfId="9651"/>
    <cellStyle name="注释 16 2 3" xfId="9069"/>
    <cellStyle name="注释 16 2 3 2" xfId="9774"/>
    <cellStyle name="注释 16 2 4" xfId="9650"/>
    <cellStyle name="注释 16 3" xfId="6908"/>
    <cellStyle name="注释 16 3 2" xfId="9717"/>
    <cellStyle name="注释 16 4" xfId="9599"/>
    <cellStyle name="注释 17" xfId="2620"/>
    <cellStyle name="注释 17 2" xfId="4548"/>
    <cellStyle name="注释 17 2 2" xfId="4549"/>
    <cellStyle name="注释 17 2 2 2" xfId="4860"/>
    <cellStyle name="注释 17 2 2 2 2" xfId="9074"/>
    <cellStyle name="注释 17 2 2 2 2 2" xfId="9779"/>
    <cellStyle name="注释 17 2 2 2 3" xfId="9683"/>
    <cellStyle name="注释 17 2 2 3" xfId="9073"/>
    <cellStyle name="注释 17 2 2 3 2" xfId="9778"/>
    <cellStyle name="注释 17 2 2 4" xfId="9653"/>
    <cellStyle name="注释 17 2 3" xfId="9072"/>
    <cellStyle name="注释 17 2 3 2" xfId="9777"/>
    <cellStyle name="注释 17 2 4" xfId="9652"/>
    <cellStyle name="注释 17 3" xfId="6909"/>
    <cellStyle name="注释 17 3 2" xfId="9718"/>
    <cellStyle name="注释 17 4" xfId="9600"/>
    <cellStyle name="注释 18" xfId="2621"/>
    <cellStyle name="注释 18 2" xfId="6910"/>
    <cellStyle name="注释 18 2 2" xfId="9719"/>
    <cellStyle name="注释 18 3" xfId="9601"/>
    <cellStyle name="注释 19" xfId="2622"/>
    <cellStyle name="注释 19 2" xfId="6911"/>
    <cellStyle name="注释 19 2 2" xfId="9720"/>
    <cellStyle name="注释 19 3" xfId="9602"/>
    <cellStyle name="注释 2" xfId="514"/>
    <cellStyle name="注释 2 2" xfId="529"/>
    <cellStyle name="注释 2 2 2" xfId="4550"/>
    <cellStyle name="注释 2 2 2 2" xfId="4551"/>
    <cellStyle name="注释 2 2 2 2 2" xfId="4861"/>
    <cellStyle name="注释 2 2 2 2 2 2" xfId="9077"/>
    <cellStyle name="注释 2 2 2 2 2 2 2" xfId="9782"/>
    <cellStyle name="注释 2 2 2 2 2 3" xfId="9684"/>
    <cellStyle name="注释 2 2 2 2 3" xfId="9076"/>
    <cellStyle name="注释 2 2 2 2 3 2" xfId="9781"/>
    <cellStyle name="注释 2 2 2 2 4" xfId="9655"/>
    <cellStyle name="注释 2 2 2 3" xfId="9075"/>
    <cellStyle name="注释 2 2 2 3 2" xfId="9780"/>
    <cellStyle name="注释 2 2 2 4" xfId="9654"/>
    <cellStyle name="注释 2 2 3" xfId="6913"/>
    <cellStyle name="注释 2 2 3 2" xfId="9722"/>
    <cellStyle name="注释 2 2 4" xfId="2624"/>
    <cellStyle name="注释 2 2 4 2" xfId="9604"/>
    <cellStyle name="注释 2 3" xfId="4552"/>
    <cellStyle name="注释 2 3 2" xfId="4553"/>
    <cellStyle name="注释 2 3 2 2" xfId="4862"/>
    <cellStyle name="注释 2 3 2 2 2" xfId="9080"/>
    <cellStyle name="注释 2 3 2 2 2 2" xfId="9785"/>
    <cellStyle name="注释 2 3 2 2 3" xfId="9685"/>
    <cellStyle name="注释 2 3 2 3" xfId="9079"/>
    <cellStyle name="注释 2 3 2 3 2" xfId="9784"/>
    <cellStyle name="注释 2 3 2 4" xfId="9657"/>
    <cellStyle name="注释 2 3 3" xfId="9078"/>
    <cellStyle name="注释 2 3 3 2" xfId="9783"/>
    <cellStyle name="注释 2 3 4" xfId="9656"/>
    <cellStyle name="注释 2 4" xfId="6912"/>
    <cellStyle name="注释 2 4 2" xfId="9721"/>
    <cellStyle name="注释 2 5" xfId="2623"/>
    <cellStyle name="注释 2 5 2" xfId="9603"/>
    <cellStyle name="注释 20" xfId="2625"/>
    <cellStyle name="注释 20 2" xfId="6914"/>
    <cellStyle name="注释 20 2 2" xfId="9723"/>
    <cellStyle name="注释 20 3" xfId="9605"/>
    <cellStyle name="注释 21" xfId="2626"/>
    <cellStyle name="注释 21 2" xfId="6915"/>
    <cellStyle name="注释 21 2 2" xfId="9724"/>
    <cellStyle name="注释 21 3" xfId="9606"/>
    <cellStyle name="注释 22" xfId="2627"/>
    <cellStyle name="注释 22 2" xfId="6916"/>
    <cellStyle name="注释 22 2 2" xfId="9725"/>
    <cellStyle name="注释 22 3" xfId="9607"/>
    <cellStyle name="注释 23" xfId="2628"/>
    <cellStyle name="注释 23 2" xfId="6917"/>
    <cellStyle name="注释 23 2 2" xfId="9726"/>
    <cellStyle name="注释 23 3" xfId="9608"/>
    <cellStyle name="注释 24" xfId="2629"/>
    <cellStyle name="注释 24 2" xfId="6918"/>
    <cellStyle name="注释 24 2 2" xfId="9727"/>
    <cellStyle name="注释 24 3" xfId="9609"/>
    <cellStyle name="注释 25" xfId="2630"/>
    <cellStyle name="注释 25 2" xfId="6919"/>
    <cellStyle name="注释 25 2 2" xfId="9728"/>
    <cellStyle name="注释 25 3" xfId="9610"/>
    <cellStyle name="注释 26" xfId="2631"/>
    <cellStyle name="注释 26 2" xfId="6920"/>
    <cellStyle name="注释 26 2 2" xfId="9729"/>
    <cellStyle name="注释 26 3" xfId="9611"/>
    <cellStyle name="注释 27" xfId="2632"/>
    <cellStyle name="注释 27 2" xfId="6921"/>
    <cellStyle name="注释 27 2 2" xfId="9730"/>
    <cellStyle name="注释 27 3" xfId="9612"/>
    <cellStyle name="注释 28" xfId="2633"/>
    <cellStyle name="注释 28 2" xfId="6922"/>
    <cellStyle name="注释 28 2 2" xfId="9731"/>
    <cellStyle name="注释 28 3" xfId="9613"/>
    <cellStyle name="注释 29" xfId="2634"/>
    <cellStyle name="注释 29 2" xfId="6923"/>
    <cellStyle name="注释 29 2 2" xfId="9732"/>
    <cellStyle name="注释 29 3" xfId="9614"/>
    <cellStyle name="注释 3" xfId="2635"/>
    <cellStyle name="注释 3 2" xfId="4554"/>
    <cellStyle name="注释 3 2 2" xfId="4555"/>
    <cellStyle name="注释 3 2 2 2" xfId="4863"/>
    <cellStyle name="注释 3 2 2 2 2" xfId="9083"/>
    <cellStyle name="注释 3 2 2 2 2 2" xfId="9788"/>
    <cellStyle name="注释 3 2 2 2 3" xfId="9686"/>
    <cellStyle name="注释 3 2 2 3" xfId="9082"/>
    <cellStyle name="注释 3 2 2 3 2" xfId="9787"/>
    <cellStyle name="注释 3 2 2 4" xfId="9659"/>
    <cellStyle name="注释 3 2 3" xfId="9081"/>
    <cellStyle name="注释 3 2 3 2" xfId="9786"/>
    <cellStyle name="注释 3 2 4" xfId="9658"/>
    <cellStyle name="注释 3 3" xfId="6924"/>
    <cellStyle name="注释 3 3 2" xfId="9733"/>
    <cellStyle name="注释 3 4" xfId="9615"/>
    <cellStyle name="注释 30" xfId="2636"/>
    <cellStyle name="注释 30 2" xfId="6925"/>
    <cellStyle name="注释 30 2 2" xfId="9734"/>
    <cellStyle name="注释 30 3" xfId="9616"/>
    <cellStyle name="注释 31" xfId="2637"/>
    <cellStyle name="注释 31 2" xfId="6926"/>
    <cellStyle name="注释 31 2 2" xfId="9735"/>
    <cellStyle name="注释 31 3" xfId="9617"/>
    <cellStyle name="注释 32" xfId="2638"/>
    <cellStyle name="注释 32 2" xfId="6927"/>
    <cellStyle name="注释 32 2 2" xfId="9736"/>
    <cellStyle name="注释 32 3" xfId="9618"/>
    <cellStyle name="注释 33" xfId="2639"/>
    <cellStyle name="注释 33 2" xfId="6928"/>
    <cellStyle name="注释 33 2 2" xfId="9737"/>
    <cellStyle name="注释 33 3" xfId="9619"/>
    <cellStyle name="注释 34" xfId="2640"/>
    <cellStyle name="注释 34 2" xfId="6929"/>
    <cellStyle name="注释 34 2 2" xfId="9738"/>
    <cellStyle name="注释 34 3" xfId="9620"/>
    <cellStyle name="注释 35" xfId="2641"/>
    <cellStyle name="注释 35 2" xfId="6930"/>
    <cellStyle name="注释 35 2 2" xfId="9739"/>
    <cellStyle name="注释 35 3" xfId="9621"/>
    <cellStyle name="注释 36" xfId="2642"/>
    <cellStyle name="注释 36 2" xfId="6931"/>
    <cellStyle name="注释 36 2 2" xfId="9740"/>
    <cellStyle name="注释 36 3" xfId="9622"/>
    <cellStyle name="注释 37" xfId="2643"/>
    <cellStyle name="注释 37 2" xfId="6932"/>
    <cellStyle name="注释 37 2 2" xfId="9741"/>
    <cellStyle name="注释 37 3" xfId="9623"/>
    <cellStyle name="注释 38" xfId="2644"/>
    <cellStyle name="注释 38 2" xfId="6933"/>
    <cellStyle name="注释 38 2 2" xfId="9742"/>
    <cellStyle name="注释 38 3" xfId="9624"/>
    <cellStyle name="注释 39" xfId="2645"/>
    <cellStyle name="注释 39 2" xfId="4557"/>
    <cellStyle name="注释 39 2 2" xfId="4558"/>
    <cellStyle name="注释 39 2 2 2" xfId="9085"/>
    <cellStyle name="注释 39 2 3" xfId="9084"/>
    <cellStyle name="注释 39 3" xfId="4559"/>
    <cellStyle name="注释 39 3 2" xfId="9086"/>
    <cellStyle name="注释 39 4" xfId="5005"/>
    <cellStyle name="注释 39 4 2" xfId="9087"/>
    <cellStyle name="注释 39 5" xfId="4556"/>
    <cellStyle name="注释 39 6" xfId="6934"/>
    <cellStyle name="注释 4" xfId="2646"/>
    <cellStyle name="注释 4 2" xfId="4560"/>
    <cellStyle name="注释 4 2 2" xfId="4561"/>
    <cellStyle name="注释 4 2 2 2" xfId="4864"/>
    <cellStyle name="注释 4 2 2 2 2" xfId="9090"/>
    <cellStyle name="注释 4 2 2 2 2 2" xfId="9791"/>
    <cellStyle name="注释 4 2 2 2 3" xfId="9687"/>
    <cellStyle name="注释 4 2 2 3" xfId="9089"/>
    <cellStyle name="注释 4 2 2 3 2" xfId="9790"/>
    <cellStyle name="注释 4 2 2 4" xfId="9661"/>
    <cellStyle name="注释 4 2 3" xfId="9088"/>
    <cellStyle name="注释 4 2 3 2" xfId="9789"/>
    <cellStyle name="注释 4 2 4" xfId="9660"/>
    <cellStyle name="注释 4 3" xfId="6935"/>
    <cellStyle name="注释 4 3 2" xfId="9743"/>
    <cellStyle name="注释 4 4" xfId="9625"/>
    <cellStyle name="注释 40" xfId="2647"/>
    <cellStyle name="注释 40 2" xfId="4562"/>
    <cellStyle name="注释 40 2 2" xfId="4563"/>
    <cellStyle name="注释 40 2 2 2" xfId="4865"/>
    <cellStyle name="注释 40 2 2 2 2" xfId="9093"/>
    <cellStyle name="注释 40 2 2 2 2 2" xfId="9794"/>
    <cellStyle name="注释 40 2 2 2 3" xfId="9688"/>
    <cellStyle name="注释 40 2 2 3" xfId="9092"/>
    <cellStyle name="注释 40 2 2 3 2" xfId="9793"/>
    <cellStyle name="注释 40 2 2 4" xfId="9663"/>
    <cellStyle name="注释 40 2 3" xfId="9091"/>
    <cellStyle name="注释 40 2 3 2" xfId="9792"/>
    <cellStyle name="注释 40 2 4" xfId="9662"/>
    <cellStyle name="注释 40 3" xfId="6936"/>
    <cellStyle name="注释 40 3 2" xfId="9744"/>
    <cellStyle name="注释 40 4" xfId="9626"/>
    <cellStyle name="注释 41" xfId="2648"/>
    <cellStyle name="注释 41 2" xfId="4564"/>
    <cellStyle name="注释 41 2 2" xfId="4565"/>
    <cellStyle name="注释 41 2 2 2" xfId="4866"/>
    <cellStyle name="注释 41 2 2 2 2" xfId="9096"/>
    <cellStyle name="注释 41 2 2 2 2 2" xfId="9797"/>
    <cellStyle name="注释 41 2 2 2 3" xfId="9689"/>
    <cellStyle name="注释 41 2 2 3" xfId="9095"/>
    <cellStyle name="注释 41 2 2 3 2" xfId="9796"/>
    <cellStyle name="注释 41 2 2 4" xfId="9665"/>
    <cellStyle name="注释 41 2 3" xfId="9094"/>
    <cellStyle name="注释 41 2 3 2" xfId="9795"/>
    <cellStyle name="注释 41 2 4" xfId="9664"/>
    <cellStyle name="注释 41 3" xfId="6937"/>
    <cellStyle name="注释 41 3 2" xfId="9745"/>
    <cellStyle name="注释 41 4" xfId="9627"/>
    <cellStyle name="注释 42" xfId="2703"/>
    <cellStyle name="注释 42 2" xfId="6989"/>
    <cellStyle name="注释 42 2 2" xfId="9755"/>
    <cellStyle name="注释 42 3" xfId="9637"/>
    <cellStyle name="注释 5" xfId="2649"/>
    <cellStyle name="注释 5 2" xfId="4566"/>
    <cellStyle name="注释 5 2 2" xfId="4567"/>
    <cellStyle name="注释 5 2 2 2" xfId="4867"/>
    <cellStyle name="注释 5 2 2 2 2" xfId="9099"/>
    <cellStyle name="注释 5 2 2 2 2 2" xfId="9800"/>
    <cellStyle name="注释 5 2 2 2 3" xfId="9690"/>
    <cellStyle name="注释 5 2 2 3" xfId="9098"/>
    <cellStyle name="注释 5 2 2 3 2" xfId="9799"/>
    <cellStyle name="注释 5 2 2 4" xfId="9667"/>
    <cellStyle name="注释 5 2 3" xfId="9097"/>
    <cellStyle name="注释 5 2 3 2" xfId="9798"/>
    <cellStyle name="注释 5 2 4" xfId="9666"/>
    <cellStyle name="注释 5 3" xfId="6938"/>
    <cellStyle name="注释 5 3 2" xfId="9746"/>
    <cellStyle name="注释 5 4" xfId="9628"/>
    <cellStyle name="注释 6" xfId="2650"/>
    <cellStyle name="注释 6 2" xfId="4568"/>
    <cellStyle name="注释 6 2 2" xfId="4569"/>
    <cellStyle name="注释 6 2 2 2" xfId="4868"/>
    <cellStyle name="注释 6 2 2 2 2" xfId="9102"/>
    <cellStyle name="注释 6 2 2 2 2 2" xfId="9803"/>
    <cellStyle name="注释 6 2 2 2 3" xfId="9691"/>
    <cellStyle name="注释 6 2 2 3" xfId="9101"/>
    <cellStyle name="注释 6 2 2 3 2" xfId="9802"/>
    <cellStyle name="注释 6 2 2 4" xfId="9669"/>
    <cellStyle name="注释 6 2 3" xfId="9100"/>
    <cellStyle name="注释 6 2 3 2" xfId="9801"/>
    <cellStyle name="注释 6 2 4" xfId="9668"/>
    <cellStyle name="注释 6 3" xfId="6939"/>
    <cellStyle name="注释 6 3 2" xfId="9747"/>
    <cellStyle name="注释 6 4" xfId="9629"/>
    <cellStyle name="注释 7" xfId="2651"/>
    <cellStyle name="注释 7 2" xfId="4570"/>
    <cellStyle name="注释 7 2 2" xfId="4571"/>
    <cellStyle name="注释 7 2 2 2" xfId="4869"/>
    <cellStyle name="注释 7 2 2 2 2" xfId="9105"/>
    <cellStyle name="注释 7 2 2 2 2 2" xfId="9806"/>
    <cellStyle name="注释 7 2 2 2 3" xfId="9692"/>
    <cellStyle name="注释 7 2 2 3" xfId="9104"/>
    <cellStyle name="注释 7 2 2 3 2" xfId="9805"/>
    <cellStyle name="注释 7 2 2 4" xfId="9671"/>
    <cellStyle name="注释 7 2 3" xfId="9103"/>
    <cellStyle name="注释 7 2 3 2" xfId="9804"/>
    <cellStyle name="注释 7 2 4" xfId="9670"/>
    <cellStyle name="注释 7 3" xfId="6940"/>
    <cellStyle name="注释 7 3 2" xfId="9748"/>
    <cellStyle name="注释 7 4" xfId="9630"/>
    <cellStyle name="注释 8" xfId="2652"/>
    <cellStyle name="注释 8 2" xfId="4572"/>
    <cellStyle name="注释 8 2 2" xfId="4573"/>
    <cellStyle name="注释 8 2 2 2" xfId="4870"/>
    <cellStyle name="注释 8 2 2 2 2" xfId="9108"/>
    <cellStyle name="注释 8 2 2 2 2 2" xfId="9809"/>
    <cellStyle name="注释 8 2 2 2 3" xfId="9693"/>
    <cellStyle name="注释 8 2 2 3" xfId="9107"/>
    <cellStyle name="注释 8 2 2 3 2" xfId="9808"/>
    <cellStyle name="注释 8 2 2 4" xfId="9673"/>
    <cellStyle name="注释 8 2 3" xfId="9106"/>
    <cellStyle name="注释 8 2 3 2" xfId="9807"/>
    <cellStyle name="注释 8 2 4" xfId="9672"/>
    <cellStyle name="注释 8 3" xfId="6941"/>
    <cellStyle name="注释 8 3 2" xfId="9749"/>
    <cellStyle name="注释 8 4" xfId="9631"/>
    <cellStyle name="注释 9" xfId="2653"/>
    <cellStyle name="注释 9 2" xfId="4574"/>
    <cellStyle name="注释 9 2 2" xfId="4575"/>
    <cellStyle name="注释 9 2 2 2" xfId="4871"/>
    <cellStyle name="注释 9 2 2 2 2" xfId="9111"/>
    <cellStyle name="注释 9 2 2 2 2 2" xfId="9812"/>
    <cellStyle name="注释 9 2 2 2 3" xfId="9694"/>
    <cellStyle name="注释 9 2 2 3" xfId="9110"/>
    <cellStyle name="注释 9 2 2 3 2" xfId="9811"/>
    <cellStyle name="注释 9 2 2 4" xfId="9675"/>
    <cellStyle name="注释 9 2 3" xfId="9109"/>
    <cellStyle name="注释 9 2 3 2" xfId="9810"/>
    <cellStyle name="注释 9 2 4" xfId="9674"/>
    <cellStyle name="注释 9 3" xfId="6942"/>
    <cellStyle name="注释 9 3 2" xfId="9750"/>
    <cellStyle name="注释 9 4" xfId="9632"/>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jpeg"/><Relationship Id="rId7" Type="http://schemas.openxmlformats.org/officeDocument/2006/relationships/image" Target="../media/image8.pn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pn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3</xdr:col>
      <xdr:colOff>2581275</xdr:colOff>
      <xdr:row>1</xdr:row>
      <xdr:rowOff>28575</xdr:rowOff>
    </xdr:from>
    <xdr:ext cx="2442644" cy="523874"/>
    <xdr:pic>
      <xdr:nvPicPr>
        <xdr:cNvPr id="3" name="图片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9153525" y="514350"/>
          <a:ext cx="2442644" cy="52387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122</xdr:row>
      <xdr:rowOff>9525</xdr:rowOff>
    </xdr:from>
    <xdr:to>
      <xdr:col>0</xdr:col>
      <xdr:colOff>1746939</xdr:colOff>
      <xdr:row>130</xdr:row>
      <xdr:rowOff>114300</xdr:rowOff>
    </xdr:to>
    <xdr:pic>
      <xdr:nvPicPr>
        <xdr:cNvPr id="18" name="图片 17">
          <a:extLst>
            <a:ext uri="{FF2B5EF4-FFF2-40B4-BE49-F238E27FC236}">
              <a16:creationId xmlns:a16="http://schemas.microsoft.com/office/drawing/2014/main" xmlns="" id="{00000000-0008-0000-03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6860500"/>
          <a:ext cx="1746939" cy="1552575"/>
        </a:xfrm>
        <a:prstGeom prst="rect">
          <a:avLst/>
        </a:prstGeom>
      </xdr:spPr>
    </xdr:pic>
    <xdr:clientData/>
  </xdr:twoCellAnchor>
  <xdr:twoCellAnchor editAs="oneCell">
    <xdr:from>
      <xdr:col>1</xdr:col>
      <xdr:colOff>1238250</xdr:colOff>
      <xdr:row>122</xdr:row>
      <xdr:rowOff>28575</xdr:rowOff>
    </xdr:from>
    <xdr:to>
      <xdr:col>2</xdr:col>
      <xdr:colOff>475242</xdr:colOff>
      <xdr:row>131</xdr:row>
      <xdr:rowOff>38100</xdr:rowOff>
    </xdr:to>
    <xdr:pic>
      <xdr:nvPicPr>
        <xdr:cNvPr id="19" name="图片 18">
          <a:extLst>
            <a:ext uri="{FF2B5EF4-FFF2-40B4-BE49-F238E27FC236}">
              <a16:creationId xmlns:a16="http://schemas.microsoft.com/office/drawing/2014/main" xmlns="" id="{00000000-0008-0000-03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38500" y="26879550"/>
          <a:ext cx="2123067" cy="1638300"/>
        </a:xfrm>
        <a:prstGeom prst="rect">
          <a:avLst/>
        </a:prstGeom>
      </xdr:spPr>
    </xdr:pic>
    <xdr:clientData/>
  </xdr:twoCellAnchor>
  <xdr:twoCellAnchor editAs="oneCell">
    <xdr:from>
      <xdr:col>0</xdr:col>
      <xdr:colOff>0</xdr:colOff>
      <xdr:row>133</xdr:row>
      <xdr:rowOff>0</xdr:rowOff>
    </xdr:from>
    <xdr:to>
      <xdr:col>1</xdr:col>
      <xdr:colOff>660240</xdr:colOff>
      <xdr:row>142</xdr:row>
      <xdr:rowOff>28575</xdr:rowOff>
    </xdr:to>
    <xdr:pic>
      <xdr:nvPicPr>
        <xdr:cNvPr id="20" name="图片 19">
          <a:extLst>
            <a:ext uri="{FF2B5EF4-FFF2-40B4-BE49-F238E27FC236}">
              <a16:creationId xmlns:a16="http://schemas.microsoft.com/office/drawing/2014/main" xmlns="" id="{00000000-0008-0000-0300-00001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8841700"/>
          <a:ext cx="2660490" cy="1657350"/>
        </a:xfrm>
        <a:prstGeom prst="rect">
          <a:avLst/>
        </a:prstGeom>
      </xdr:spPr>
    </xdr:pic>
    <xdr:clientData/>
  </xdr:twoCellAnchor>
  <xdr:twoCellAnchor editAs="oneCell">
    <xdr:from>
      <xdr:col>1</xdr:col>
      <xdr:colOff>1266826</xdr:colOff>
      <xdr:row>131</xdr:row>
      <xdr:rowOff>66676</xdr:rowOff>
    </xdr:from>
    <xdr:to>
      <xdr:col>2</xdr:col>
      <xdr:colOff>291387</xdr:colOff>
      <xdr:row>142</xdr:row>
      <xdr:rowOff>19051</xdr:rowOff>
    </xdr:to>
    <xdr:pic>
      <xdr:nvPicPr>
        <xdr:cNvPr id="21" name="图片 20">
          <a:extLst>
            <a:ext uri="{FF2B5EF4-FFF2-40B4-BE49-F238E27FC236}">
              <a16:creationId xmlns:a16="http://schemas.microsoft.com/office/drawing/2014/main" xmlns="" id="{00000000-0008-0000-0300-00001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267076" y="28546426"/>
          <a:ext cx="1910636" cy="1943100"/>
        </a:xfrm>
        <a:prstGeom prst="rect">
          <a:avLst/>
        </a:prstGeom>
      </xdr:spPr>
    </xdr:pic>
    <xdr:clientData/>
  </xdr:twoCellAnchor>
  <xdr:twoCellAnchor editAs="oneCell">
    <xdr:from>
      <xdr:col>0</xdr:col>
      <xdr:colOff>19050</xdr:colOff>
      <xdr:row>145</xdr:row>
      <xdr:rowOff>85725</xdr:rowOff>
    </xdr:from>
    <xdr:to>
      <xdr:col>0</xdr:col>
      <xdr:colOff>1998375</xdr:colOff>
      <xdr:row>154</xdr:row>
      <xdr:rowOff>123825</xdr:rowOff>
    </xdr:to>
    <xdr:pic>
      <xdr:nvPicPr>
        <xdr:cNvPr id="22" name="图片 21">
          <a:extLst>
            <a:ext uri="{FF2B5EF4-FFF2-40B4-BE49-F238E27FC236}">
              <a16:creationId xmlns:a16="http://schemas.microsoft.com/office/drawing/2014/main" xmlns="" id="{00000000-0008-0000-03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050" y="31099125"/>
          <a:ext cx="1979325" cy="1666875"/>
        </a:xfrm>
        <a:prstGeom prst="rect">
          <a:avLst/>
        </a:prstGeom>
      </xdr:spPr>
    </xdr:pic>
    <xdr:clientData/>
  </xdr:twoCellAnchor>
  <xdr:twoCellAnchor editAs="oneCell">
    <xdr:from>
      <xdr:col>1</xdr:col>
      <xdr:colOff>1200150</xdr:colOff>
      <xdr:row>145</xdr:row>
      <xdr:rowOff>29909</xdr:rowOff>
    </xdr:from>
    <xdr:to>
      <xdr:col>2</xdr:col>
      <xdr:colOff>409575</xdr:colOff>
      <xdr:row>155</xdr:row>
      <xdr:rowOff>16085</xdr:rowOff>
    </xdr:to>
    <xdr:pic>
      <xdr:nvPicPr>
        <xdr:cNvPr id="23" name="图片 22">
          <a:extLst>
            <a:ext uri="{FF2B5EF4-FFF2-40B4-BE49-F238E27FC236}">
              <a16:creationId xmlns:a16="http://schemas.microsoft.com/office/drawing/2014/main" xmlns="" id="{00000000-0008-0000-0300-00001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200400" y="31043309"/>
          <a:ext cx="2095500" cy="1795926"/>
        </a:xfrm>
        <a:prstGeom prst="rect">
          <a:avLst/>
        </a:prstGeom>
      </xdr:spPr>
    </xdr:pic>
    <xdr:clientData/>
  </xdr:twoCellAnchor>
  <xdr:twoCellAnchor editAs="oneCell">
    <xdr:from>
      <xdr:col>0</xdr:col>
      <xdr:colOff>57151</xdr:colOff>
      <xdr:row>158</xdr:row>
      <xdr:rowOff>9525</xdr:rowOff>
    </xdr:from>
    <xdr:to>
      <xdr:col>0</xdr:col>
      <xdr:colOff>1638300</xdr:colOff>
      <xdr:row>171</xdr:row>
      <xdr:rowOff>180277</xdr:rowOff>
    </xdr:to>
    <xdr:pic>
      <xdr:nvPicPr>
        <xdr:cNvPr id="24" name="图片 23">
          <a:extLst>
            <a:ext uri="{FF2B5EF4-FFF2-40B4-BE49-F238E27FC236}">
              <a16:creationId xmlns:a16="http://schemas.microsoft.com/office/drawing/2014/main" xmlns="" id="{00000000-0008-0000-0300-000018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20360" r="13300" b="4545"/>
        <a:stretch/>
      </xdr:blipFill>
      <xdr:spPr>
        <a:xfrm>
          <a:off x="57151" y="33375600"/>
          <a:ext cx="1581149" cy="2523427"/>
        </a:xfrm>
        <a:prstGeom prst="rect">
          <a:avLst/>
        </a:prstGeom>
      </xdr:spPr>
    </xdr:pic>
    <xdr:clientData/>
  </xdr:twoCellAnchor>
  <xdr:twoCellAnchor editAs="oneCell">
    <xdr:from>
      <xdr:col>1</xdr:col>
      <xdr:colOff>752475</xdr:colOff>
      <xdr:row>157</xdr:row>
      <xdr:rowOff>171450</xdr:rowOff>
    </xdr:from>
    <xdr:to>
      <xdr:col>2</xdr:col>
      <xdr:colOff>838200</xdr:colOff>
      <xdr:row>172</xdr:row>
      <xdr:rowOff>3775</xdr:rowOff>
    </xdr:to>
    <xdr:pic>
      <xdr:nvPicPr>
        <xdr:cNvPr id="25" name="图片 24">
          <a:extLst>
            <a:ext uri="{FF2B5EF4-FFF2-40B4-BE49-F238E27FC236}">
              <a16:creationId xmlns:a16="http://schemas.microsoft.com/office/drawing/2014/main" xmlns="" id="{00000000-0008-0000-0300-00001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752725" y="33356550"/>
          <a:ext cx="2971800" cy="25469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tabSelected="1" zoomScaleNormal="100" workbookViewId="0">
      <selection activeCell="D8" sqref="D8"/>
    </sheetView>
  </sheetViews>
  <sheetFormatPr defaultColWidth="42.625" defaultRowHeight="20.25"/>
  <cols>
    <col min="1" max="1" width="27" style="85" customWidth="1"/>
    <col min="2" max="2" width="43.125" style="85" customWidth="1"/>
    <col min="3" max="3" width="23.625" style="85" bestFit="1" customWidth="1"/>
    <col min="4" max="4" width="36.375" style="85" customWidth="1"/>
    <col min="5" max="5" width="29.75" style="85" customWidth="1"/>
    <col min="6" max="16384" width="42.625" style="85"/>
  </cols>
  <sheetData>
    <row r="1" spans="1:5" s="74" customFormat="1" ht="38.25" customHeight="1">
      <c r="A1" s="393" t="s">
        <v>867</v>
      </c>
      <c r="B1" s="393"/>
      <c r="C1" s="393"/>
      <c r="D1" s="393"/>
      <c r="E1" s="393"/>
    </row>
    <row r="2" spans="1:5" s="76" customFormat="1" ht="44.25" customHeight="1">
      <c r="A2" s="75" t="s">
        <v>81</v>
      </c>
      <c r="B2" s="21" t="s">
        <v>866</v>
      </c>
      <c r="C2" s="75" t="s">
        <v>115</v>
      </c>
      <c r="D2" s="397" t="s">
        <v>861</v>
      </c>
      <c r="E2" s="397"/>
    </row>
    <row r="3" spans="1:5" s="76" customFormat="1" ht="6" customHeight="1">
      <c r="A3" s="75"/>
      <c r="B3" s="77"/>
      <c r="C3" s="75"/>
      <c r="D3" s="75"/>
      <c r="E3" s="77"/>
    </row>
    <row r="4" spans="1:5" s="76" customFormat="1" ht="37.5" customHeight="1">
      <c r="A4" s="75" t="s">
        <v>82</v>
      </c>
      <c r="B4" s="392">
        <v>44196</v>
      </c>
      <c r="C4" s="75" t="s">
        <v>86</v>
      </c>
      <c r="D4" s="181" t="s">
        <v>863</v>
      </c>
      <c r="E4" s="394"/>
    </row>
    <row r="5" spans="1:5" s="76" customFormat="1" ht="6" customHeight="1">
      <c r="A5" s="75"/>
      <c r="B5" s="77"/>
      <c r="C5" s="75"/>
      <c r="D5" s="75"/>
      <c r="E5" s="395"/>
    </row>
    <row r="6" spans="1:5" s="76" customFormat="1" ht="20.100000000000001" customHeight="1">
      <c r="A6" s="75" t="s">
        <v>83</v>
      </c>
      <c r="B6" s="21" t="s">
        <v>864</v>
      </c>
      <c r="C6" s="75" t="s">
        <v>87</v>
      </c>
      <c r="D6" s="21" t="s">
        <v>868</v>
      </c>
      <c r="E6" s="395"/>
    </row>
    <row r="7" spans="1:5" s="76" customFormat="1" ht="6" customHeight="1">
      <c r="A7" s="75"/>
      <c r="B7" s="77"/>
      <c r="C7" s="75"/>
      <c r="D7" s="75"/>
      <c r="E7" s="395"/>
    </row>
    <row r="8" spans="1:5" s="76" customFormat="1" ht="20.100000000000001" customHeight="1">
      <c r="A8" s="75" t="s">
        <v>84</v>
      </c>
      <c r="B8" s="21" t="s">
        <v>865</v>
      </c>
      <c r="C8" s="75" t="s">
        <v>88</v>
      </c>
      <c r="D8" s="21" t="s">
        <v>869</v>
      </c>
      <c r="E8" s="395"/>
    </row>
    <row r="9" spans="1:5" s="76" customFormat="1" ht="6" customHeight="1">
      <c r="A9" s="75"/>
      <c r="B9" s="77"/>
      <c r="C9" s="75"/>
      <c r="D9" s="75"/>
      <c r="E9" s="395"/>
    </row>
    <row r="10" spans="1:5" s="78" customFormat="1" ht="20.100000000000001" customHeight="1">
      <c r="A10" s="8" t="s">
        <v>85</v>
      </c>
      <c r="B10" s="89"/>
      <c r="C10" s="11" t="s">
        <v>89</v>
      </c>
      <c r="D10" s="21">
        <v>13761843851</v>
      </c>
      <c r="E10" s="396"/>
    </row>
    <row r="11" spans="1:5" s="90" customFormat="1" ht="6" customHeight="1" thickBot="1">
      <c r="A11" s="372"/>
      <c r="B11" s="372"/>
      <c r="C11" s="372"/>
      <c r="D11" s="372"/>
      <c r="E11" s="373"/>
    </row>
    <row r="12" spans="1:5" s="74" customFormat="1" ht="21.75" thickTop="1" thickBot="1">
      <c r="A12" s="79"/>
      <c r="B12" s="79"/>
      <c r="C12" s="79"/>
      <c r="D12" s="79"/>
      <c r="E12" s="80"/>
    </row>
    <row r="13" spans="1:5" s="74" customFormat="1">
      <c r="A13" s="22" t="s">
        <v>225</v>
      </c>
      <c r="B13" s="23"/>
      <c r="C13" s="23"/>
      <c r="D13" s="23"/>
      <c r="E13" s="68">
        <f>'P1 数字化教育以及多媒体课件制作'!F252</f>
        <v>0</v>
      </c>
    </row>
    <row r="14" spans="1:5" s="74" customFormat="1" ht="21" thickBot="1">
      <c r="A14" s="5"/>
      <c r="B14" s="6"/>
      <c r="C14" s="6"/>
      <c r="D14" s="6"/>
      <c r="E14" s="7"/>
    </row>
    <row r="15" spans="1:5" s="74" customFormat="1">
      <c r="A15" s="22" t="s">
        <v>226</v>
      </c>
      <c r="B15" s="23"/>
      <c r="C15" s="23"/>
      <c r="D15" s="23"/>
      <c r="E15" s="68">
        <f>'P2 网络直播以及转播'!I76</f>
        <v>0</v>
      </c>
    </row>
    <row r="16" spans="1:5" s="74" customFormat="1" ht="21" thickBot="1">
      <c r="A16" s="8"/>
      <c r="B16" s="9"/>
      <c r="C16" s="9"/>
      <c r="D16" s="9"/>
      <c r="E16" s="10"/>
    </row>
    <row r="17" spans="1:7" s="74" customFormat="1">
      <c r="A17" s="22" t="s">
        <v>227</v>
      </c>
      <c r="B17" s="23"/>
      <c r="C17" s="23"/>
      <c r="D17" s="23"/>
      <c r="E17" s="68">
        <f>'P3 医学编辑以及相关设计'!G121</f>
        <v>9990</v>
      </c>
    </row>
    <row r="18" spans="1:7" s="74" customFormat="1" ht="21" thickBot="1">
      <c r="A18" s="8"/>
      <c r="B18" s="11"/>
      <c r="C18" s="11"/>
      <c r="D18" s="11"/>
      <c r="E18" s="12"/>
    </row>
    <row r="19" spans="1:7" s="74" customFormat="1">
      <c r="A19" s="22" t="s">
        <v>857</v>
      </c>
      <c r="B19" s="23"/>
      <c r="C19" s="23"/>
      <c r="D19" s="23"/>
      <c r="E19" s="68">
        <f>'P5 其他费用'!G103</f>
        <v>0</v>
      </c>
    </row>
    <row r="20" spans="1:7" s="74" customFormat="1" ht="21" thickBot="1">
      <c r="A20" s="1"/>
      <c r="B20" s="1"/>
      <c r="C20" s="1"/>
      <c r="D20" s="1"/>
      <c r="E20" s="1"/>
    </row>
    <row r="21" spans="1:7" s="74" customFormat="1" ht="21.75" thickTop="1" thickBot="1">
      <c r="A21" s="16"/>
      <c r="B21" s="17"/>
      <c r="C21" s="17"/>
      <c r="D21" s="17"/>
      <c r="E21" s="18"/>
    </row>
    <row r="22" spans="1:7" s="74" customFormat="1" ht="21" thickTop="1">
      <c r="A22" s="70" t="s">
        <v>110</v>
      </c>
      <c r="B22" s="81"/>
      <c r="C22" s="71"/>
      <c r="D22" s="71"/>
      <c r="E22" s="3">
        <f>SUM(E13,E15,E17,E19)</f>
        <v>9990</v>
      </c>
    </row>
    <row r="23" spans="1:7" s="74" customFormat="1">
      <c r="A23" s="19" t="s">
        <v>80</v>
      </c>
      <c r="B23" s="391">
        <v>0.06</v>
      </c>
      <c r="C23" s="2"/>
      <c r="D23" s="2"/>
      <c r="E23" s="3">
        <f>E22*B23</f>
        <v>599.4</v>
      </c>
    </row>
    <row r="24" spans="1:7" s="74" customFormat="1">
      <c r="A24" s="19" t="s">
        <v>77</v>
      </c>
      <c r="B24" s="19"/>
      <c r="C24" s="2"/>
      <c r="D24" s="2"/>
      <c r="E24" s="3">
        <f>SUM(E22:E23)</f>
        <v>10589.4</v>
      </c>
      <c r="F24" s="96" t="s">
        <v>112</v>
      </c>
      <c r="G24" s="96" t="s">
        <v>113</v>
      </c>
    </row>
    <row r="25" spans="1:7" s="74" customFormat="1" ht="21" thickBot="1">
      <c r="A25" s="20" t="s">
        <v>116</v>
      </c>
      <c r="B25" s="20"/>
      <c r="C25" s="4"/>
      <c r="D25" s="4"/>
      <c r="E25" s="92">
        <v>10000</v>
      </c>
      <c r="F25" s="96"/>
      <c r="G25" s="96"/>
    </row>
    <row r="26" spans="1:7" ht="21" thickTop="1">
      <c r="A26" s="82"/>
      <c r="B26" s="83"/>
      <c r="C26" s="83"/>
      <c r="D26" s="83"/>
      <c r="E26" s="84" t="s">
        <v>0</v>
      </c>
    </row>
    <row r="27" spans="1:7" ht="21" thickBot="1">
      <c r="A27" s="82" t="s">
        <v>108</v>
      </c>
      <c r="B27" s="86"/>
      <c r="D27" s="82" t="s">
        <v>109</v>
      </c>
    </row>
    <row r="28" spans="1:7">
      <c r="A28" s="87"/>
      <c r="E28" s="84"/>
    </row>
    <row r="29" spans="1:7">
      <c r="A29" s="88"/>
      <c r="E29" s="84"/>
    </row>
  </sheetData>
  <sheetProtection algorithmName="SHA-512" hashValue="5ztHI+C6w0RFuYzunG/o4VWB7lI5Dg+BnLDsS0CRIeMUGwwtk1GeD6VIB9WYy6aFOHR/v8g4GQQvBQNLYGK0cg==" saltValue="9AnXXsY2NA+JRSvoO9JOHA==" spinCount="100000" sheet="1" formatCells="0" formatColumns="0" formatRows="0" selectLockedCells="1"/>
  <mergeCells count="3">
    <mergeCell ref="A1:E1"/>
    <mergeCell ref="E4:E10"/>
    <mergeCell ref="D2:E2"/>
  </mergeCells>
  <phoneticPr fontId="4" type="noConversion"/>
  <dataValidations count="1">
    <dataValidation type="list" allowBlank="1" showInputMessage="1" showErrorMessage="1" sqref="A1:E1">
      <formula1>"强生标准报价模板,强生标准结算单模板,附件六《服务内容及费率》"</formula1>
    </dataValidation>
  </dataValidations>
  <pageMargins left="0.7" right="0.7" top="0.75" bottom="0.75" header="0.3" footer="0.3"/>
  <pageSetup paperSize="9" scale="73" orientation="landscape" horizontalDpi="200" verticalDpi="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E20" sqref="E20"/>
    </sheetView>
  </sheetViews>
  <sheetFormatPr defaultRowHeight="13.5"/>
  <sheetData>
    <row r="1" spans="1:1">
      <c r="A1" s="182" t="s">
        <v>173</v>
      </c>
    </row>
    <row r="2" spans="1:1">
      <c r="A2" s="182" t="s">
        <v>178</v>
      </c>
    </row>
    <row r="3" spans="1:1">
      <c r="A3" s="182" t="s">
        <v>179</v>
      </c>
    </row>
    <row r="5" spans="1:1">
      <c r="A5" s="183">
        <v>32</v>
      </c>
    </row>
    <row r="6" spans="1:1">
      <c r="A6" s="183">
        <v>40</v>
      </c>
    </row>
    <row r="7" spans="1:1">
      <c r="A7" s="183">
        <v>60</v>
      </c>
    </row>
  </sheetData>
  <phoneticPr fontId="171" type="noConversion"/>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9"/>
  <sheetViews>
    <sheetView showGridLines="0" topLeftCell="A130" zoomScaleNormal="100" workbookViewId="0">
      <selection activeCell="E110" sqref="E110"/>
    </sheetView>
  </sheetViews>
  <sheetFormatPr defaultColWidth="9" defaultRowHeight="12"/>
  <cols>
    <col min="1" max="1" width="22.625" style="37" customWidth="1"/>
    <col min="2" max="2" width="36.875" style="38" customWidth="1"/>
    <col min="3" max="3" width="8.625" style="37" bestFit="1" customWidth="1"/>
    <col min="4" max="4" width="22.625" style="359" customWidth="1"/>
    <col min="5" max="6" width="22.625" style="28" customWidth="1"/>
    <col min="7" max="7" width="53.125" style="28" customWidth="1"/>
    <col min="8" max="8" width="12" style="28" hidden="1" customWidth="1"/>
    <col min="9" max="9" width="9.375" style="28" hidden="1" customWidth="1"/>
    <col min="10" max="11" width="0" style="28" hidden="1" customWidth="1"/>
    <col min="12" max="16384" width="9" style="28"/>
  </cols>
  <sheetData>
    <row r="1" spans="1:11" ht="50.25" customHeight="1">
      <c r="A1" s="412" t="s">
        <v>858</v>
      </c>
      <c r="B1" s="413"/>
      <c r="C1" s="413"/>
      <c r="D1" s="413"/>
      <c r="E1" s="413"/>
      <c r="F1" s="413"/>
    </row>
    <row r="2" spans="1:11">
      <c r="A2" s="29"/>
      <c r="B2" s="30"/>
      <c r="C2" s="30"/>
      <c r="D2" s="354"/>
      <c r="E2" s="30"/>
      <c r="F2" s="30"/>
    </row>
    <row r="3" spans="1:11">
      <c r="A3" s="31"/>
      <c r="B3" s="32"/>
      <c r="C3" s="32"/>
      <c r="D3" s="355"/>
      <c r="E3" s="32"/>
      <c r="F3" s="32"/>
      <c r="H3" s="28" t="s">
        <v>111</v>
      </c>
      <c r="J3" s="28" t="s">
        <v>114</v>
      </c>
    </row>
    <row r="4" spans="1:11" ht="18.75">
      <c r="A4" s="414" t="s">
        <v>79</v>
      </c>
      <c r="B4" s="415"/>
      <c r="C4" s="416"/>
      <c r="D4" s="356" t="s">
        <v>3</v>
      </c>
      <c r="E4" s="39" t="s">
        <v>2</v>
      </c>
      <c r="F4" s="39" t="s">
        <v>90</v>
      </c>
      <c r="G4" s="33" t="s">
        <v>96</v>
      </c>
      <c r="H4" s="28" t="s">
        <v>112</v>
      </c>
      <c r="I4" s="28" t="s">
        <v>113</v>
      </c>
      <c r="J4" s="28" t="s">
        <v>112</v>
      </c>
      <c r="K4" s="28" t="s">
        <v>113</v>
      </c>
    </row>
    <row r="5" spans="1:11" s="34" customFormat="1">
      <c r="A5" s="265" t="s">
        <v>625</v>
      </c>
      <c r="B5" s="258"/>
      <c r="C5" s="258"/>
      <c r="D5" s="357"/>
      <c r="E5" s="258"/>
      <c r="F5" s="296"/>
    </row>
    <row r="6" spans="1:11" s="34" customFormat="1" ht="14.25">
      <c r="A6" s="209" t="s">
        <v>626</v>
      </c>
      <c r="B6" s="210"/>
      <c r="C6" s="258"/>
      <c r="D6" s="357"/>
      <c r="E6" s="258"/>
      <c r="F6" s="296"/>
    </row>
    <row r="7" spans="1:11" s="34" customFormat="1" ht="14.25">
      <c r="A7" s="187" t="s">
        <v>229</v>
      </c>
      <c r="B7" s="188" t="s">
        <v>230</v>
      </c>
      <c r="C7" s="189" t="s">
        <v>59</v>
      </c>
      <c r="D7" s="379">
        <v>750</v>
      </c>
      <c r="E7" s="73"/>
      <c r="F7" s="69">
        <f t="shared" ref="F7:F65" si="0">D7*E7</f>
        <v>0</v>
      </c>
      <c r="G7" s="72"/>
      <c r="H7" s="98"/>
      <c r="I7" s="98"/>
      <c r="J7" s="100">
        <f t="shared" ref="J7:J65" si="1">F7*H7</f>
        <v>0</v>
      </c>
      <c r="K7" s="100">
        <f t="shared" ref="K7:K65" si="2">F7*I7</f>
        <v>0</v>
      </c>
    </row>
    <row r="8" spans="1:11" s="34" customFormat="1">
      <c r="A8" s="190" t="s">
        <v>231</v>
      </c>
      <c r="B8" s="191" t="s">
        <v>232</v>
      </c>
      <c r="C8" s="192" t="s">
        <v>59</v>
      </c>
      <c r="D8" s="379">
        <v>291</v>
      </c>
      <c r="E8" s="73"/>
      <c r="F8" s="69">
        <f t="shared" si="0"/>
        <v>0</v>
      </c>
      <c r="G8" s="72"/>
      <c r="H8" s="98"/>
      <c r="I8" s="98"/>
      <c r="J8" s="100">
        <f t="shared" si="1"/>
        <v>0</v>
      </c>
      <c r="K8" s="100">
        <f t="shared" si="2"/>
        <v>0</v>
      </c>
    </row>
    <row r="9" spans="1:11" s="34" customFormat="1" ht="14.25">
      <c r="A9" s="193" t="s">
        <v>233</v>
      </c>
      <c r="B9" s="194" t="s">
        <v>234</v>
      </c>
      <c r="C9" s="195" t="s">
        <v>59</v>
      </c>
      <c r="D9" s="379">
        <v>1500</v>
      </c>
      <c r="E9" s="73"/>
      <c r="F9" s="69">
        <f>D9*E9</f>
        <v>0</v>
      </c>
      <c r="G9" s="72"/>
      <c r="H9" s="98"/>
      <c r="I9" s="98"/>
      <c r="J9" s="100">
        <f t="shared" si="1"/>
        <v>0</v>
      </c>
      <c r="K9" s="100">
        <f t="shared" si="2"/>
        <v>0</v>
      </c>
    </row>
    <row r="10" spans="1:11" s="34" customFormat="1">
      <c r="A10" s="193" t="s">
        <v>235</v>
      </c>
      <c r="B10" s="194" t="s">
        <v>236</v>
      </c>
      <c r="C10" s="195" t="s">
        <v>59</v>
      </c>
      <c r="D10" s="379">
        <v>1068</v>
      </c>
      <c r="E10" s="73"/>
      <c r="F10" s="69">
        <f t="shared" si="0"/>
        <v>0</v>
      </c>
      <c r="G10" s="72"/>
      <c r="H10" s="98"/>
      <c r="I10" s="98"/>
      <c r="J10" s="100">
        <f t="shared" si="1"/>
        <v>0</v>
      </c>
      <c r="K10" s="100">
        <f t="shared" si="2"/>
        <v>0</v>
      </c>
    </row>
    <row r="11" spans="1:11" s="34" customFormat="1">
      <c r="A11" s="196" t="s">
        <v>235</v>
      </c>
      <c r="B11" s="194" t="s">
        <v>237</v>
      </c>
      <c r="C11" s="192" t="s">
        <v>59</v>
      </c>
      <c r="D11" s="379">
        <v>3000</v>
      </c>
      <c r="E11" s="73"/>
      <c r="F11" s="69">
        <f t="shared" si="0"/>
        <v>0</v>
      </c>
      <c r="G11" s="72"/>
      <c r="H11" s="98"/>
      <c r="I11" s="98"/>
      <c r="J11" s="100">
        <f t="shared" si="1"/>
        <v>0</v>
      </c>
      <c r="K11" s="100">
        <f t="shared" si="2"/>
        <v>0</v>
      </c>
    </row>
    <row r="12" spans="1:11" s="34" customFormat="1">
      <c r="A12" s="197" t="s">
        <v>235</v>
      </c>
      <c r="B12" s="198" t="s">
        <v>238</v>
      </c>
      <c r="C12" s="192" t="s">
        <v>41</v>
      </c>
      <c r="D12" s="379">
        <v>1050</v>
      </c>
      <c r="E12" s="73"/>
      <c r="F12" s="69">
        <f t="shared" si="0"/>
        <v>0</v>
      </c>
      <c r="G12" s="72"/>
      <c r="H12" s="98"/>
      <c r="I12" s="98"/>
      <c r="J12" s="100">
        <f t="shared" si="1"/>
        <v>0</v>
      </c>
      <c r="K12" s="100">
        <f t="shared" si="2"/>
        <v>0</v>
      </c>
    </row>
    <row r="13" spans="1:11" s="34" customFormat="1" ht="14.25">
      <c r="A13" s="199" t="s">
        <v>239</v>
      </c>
      <c r="B13" s="194" t="s">
        <v>240</v>
      </c>
      <c r="C13" s="195" t="s">
        <v>59</v>
      </c>
      <c r="D13" s="379">
        <v>3864</v>
      </c>
      <c r="E13" s="73"/>
      <c r="F13" s="69">
        <f t="shared" si="0"/>
        <v>0</v>
      </c>
      <c r="G13" s="72"/>
      <c r="H13" s="98"/>
      <c r="I13" s="98"/>
      <c r="J13" s="100">
        <f t="shared" si="1"/>
        <v>0</v>
      </c>
      <c r="K13" s="100">
        <f t="shared" si="2"/>
        <v>0</v>
      </c>
    </row>
    <row r="14" spans="1:11" s="34" customFormat="1" ht="14.25">
      <c r="A14" s="199" t="s">
        <v>241</v>
      </c>
      <c r="B14" s="194" t="s">
        <v>242</v>
      </c>
      <c r="C14" s="195" t="s">
        <v>59</v>
      </c>
      <c r="D14" s="379">
        <v>1380</v>
      </c>
      <c r="E14" s="73"/>
      <c r="F14" s="69">
        <f t="shared" si="0"/>
        <v>0</v>
      </c>
      <c r="G14" s="72"/>
      <c r="H14" s="98"/>
      <c r="I14" s="98"/>
      <c r="J14" s="100">
        <f t="shared" si="1"/>
        <v>0</v>
      </c>
      <c r="K14" s="100">
        <f t="shared" si="2"/>
        <v>0</v>
      </c>
    </row>
    <row r="15" spans="1:11" s="34" customFormat="1" ht="14.25">
      <c r="A15" s="200" t="s">
        <v>243</v>
      </c>
      <c r="B15" s="201" t="s">
        <v>244</v>
      </c>
      <c r="C15" s="195" t="s">
        <v>59</v>
      </c>
      <c r="D15" s="379">
        <v>2850</v>
      </c>
      <c r="E15" s="73"/>
      <c r="F15" s="69">
        <f t="shared" si="0"/>
        <v>0</v>
      </c>
      <c r="G15" s="72"/>
      <c r="H15" s="98"/>
      <c r="I15" s="98"/>
      <c r="J15" s="100">
        <f t="shared" si="1"/>
        <v>0</v>
      </c>
      <c r="K15" s="100">
        <f t="shared" si="2"/>
        <v>0</v>
      </c>
    </row>
    <row r="16" spans="1:11" s="34" customFormat="1" ht="14.25">
      <c r="A16" s="200" t="s">
        <v>245</v>
      </c>
      <c r="B16" s="202" t="s">
        <v>246</v>
      </c>
      <c r="C16" s="192" t="s">
        <v>247</v>
      </c>
      <c r="D16" s="379">
        <v>712.5</v>
      </c>
      <c r="E16" s="73"/>
      <c r="F16" s="69">
        <f t="shared" si="0"/>
        <v>0</v>
      </c>
      <c r="G16" s="72"/>
      <c r="H16" s="98"/>
      <c r="I16" s="98"/>
      <c r="J16" s="100">
        <f t="shared" si="1"/>
        <v>0</v>
      </c>
      <c r="K16" s="100">
        <f t="shared" si="2"/>
        <v>0</v>
      </c>
    </row>
    <row r="17" spans="1:11" s="34" customFormat="1" ht="14.25">
      <c r="A17" s="200" t="s">
        <v>248</v>
      </c>
      <c r="B17" s="198" t="s">
        <v>249</v>
      </c>
      <c r="C17" s="203" t="s">
        <v>59</v>
      </c>
      <c r="D17" s="379">
        <v>1995</v>
      </c>
      <c r="E17" s="73"/>
      <c r="F17" s="69">
        <f t="shared" si="0"/>
        <v>0</v>
      </c>
      <c r="G17" s="72"/>
      <c r="H17" s="98"/>
      <c r="I17" s="98"/>
      <c r="J17" s="100">
        <f t="shared" si="1"/>
        <v>0</v>
      </c>
      <c r="K17" s="100">
        <f t="shared" si="2"/>
        <v>0</v>
      </c>
    </row>
    <row r="18" spans="1:11" s="34" customFormat="1">
      <c r="A18" s="190" t="s">
        <v>250</v>
      </c>
      <c r="B18" s="191" t="s">
        <v>251</v>
      </c>
      <c r="C18" s="192" t="s">
        <v>59</v>
      </c>
      <c r="D18" s="379">
        <v>1520</v>
      </c>
      <c r="E18" s="73"/>
      <c r="F18" s="69">
        <f t="shared" si="0"/>
        <v>0</v>
      </c>
      <c r="G18" s="72"/>
      <c r="H18" s="98"/>
      <c r="I18" s="98"/>
      <c r="J18" s="100">
        <f t="shared" si="1"/>
        <v>0</v>
      </c>
      <c r="K18" s="100">
        <f t="shared" si="2"/>
        <v>0</v>
      </c>
    </row>
    <row r="19" spans="1:11" s="34" customFormat="1" ht="14.25">
      <c r="A19" s="199" t="s">
        <v>252</v>
      </c>
      <c r="B19" s="204" t="s">
        <v>253</v>
      </c>
      <c r="C19" s="195" t="s">
        <v>59</v>
      </c>
      <c r="D19" s="379">
        <v>6080</v>
      </c>
      <c r="E19" s="73"/>
      <c r="F19" s="69">
        <f t="shared" si="0"/>
        <v>0</v>
      </c>
      <c r="G19" s="72"/>
      <c r="H19" s="98"/>
      <c r="I19" s="98"/>
      <c r="J19" s="100">
        <f t="shared" si="1"/>
        <v>0</v>
      </c>
      <c r="K19" s="100">
        <f t="shared" si="2"/>
        <v>0</v>
      </c>
    </row>
    <row r="20" spans="1:11" s="34" customFormat="1" ht="14.25">
      <c r="A20" s="199" t="s">
        <v>254</v>
      </c>
      <c r="B20" s="194" t="s">
        <v>255</v>
      </c>
      <c r="C20" s="195" t="s">
        <v>59</v>
      </c>
      <c r="D20" s="379">
        <v>3040</v>
      </c>
      <c r="E20" s="73"/>
      <c r="F20" s="69">
        <f t="shared" si="0"/>
        <v>0</v>
      </c>
      <c r="G20" s="72"/>
      <c r="H20" s="98"/>
      <c r="I20" s="98"/>
      <c r="J20" s="100">
        <f t="shared" si="1"/>
        <v>0</v>
      </c>
      <c r="K20" s="100">
        <f t="shared" si="2"/>
        <v>0</v>
      </c>
    </row>
    <row r="21" spans="1:11" s="34" customFormat="1" ht="28.5">
      <c r="A21" s="199" t="s">
        <v>256</v>
      </c>
      <c r="B21" s="194" t="s">
        <v>257</v>
      </c>
      <c r="C21" s="195" t="s">
        <v>258</v>
      </c>
      <c r="D21" s="379">
        <v>5035</v>
      </c>
      <c r="E21" s="73"/>
      <c r="F21" s="69">
        <f t="shared" si="0"/>
        <v>0</v>
      </c>
      <c r="G21" s="72"/>
      <c r="H21" s="98"/>
      <c r="I21" s="98"/>
      <c r="J21" s="100">
        <f t="shared" si="1"/>
        <v>0</v>
      </c>
      <c r="K21" s="100">
        <f t="shared" si="2"/>
        <v>0</v>
      </c>
    </row>
    <row r="22" spans="1:11" s="34" customFormat="1" ht="14.25">
      <c r="A22" s="205" t="s">
        <v>259</v>
      </c>
      <c r="B22" s="206"/>
      <c r="C22" s="206"/>
      <c r="D22" s="379"/>
      <c r="E22" s="73"/>
      <c r="F22" s="69">
        <f t="shared" si="0"/>
        <v>0</v>
      </c>
      <c r="G22" s="72"/>
      <c r="H22" s="98"/>
      <c r="I22" s="98"/>
      <c r="J22" s="100">
        <f t="shared" si="1"/>
        <v>0</v>
      </c>
      <c r="K22" s="100">
        <f t="shared" si="2"/>
        <v>0</v>
      </c>
    </row>
    <row r="23" spans="1:11" s="34" customFormat="1" ht="28.5">
      <c r="A23" s="199" t="s">
        <v>260</v>
      </c>
      <c r="B23" s="194" t="s">
        <v>261</v>
      </c>
      <c r="C23" s="195" t="s">
        <v>262</v>
      </c>
      <c r="D23" s="379">
        <v>1140</v>
      </c>
      <c r="E23" s="73"/>
      <c r="F23" s="69">
        <f t="shared" si="0"/>
        <v>0</v>
      </c>
      <c r="G23" s="72"/>
      <c r="H23" s="98"/>
      <c r="I23" s="98"/>
      <c r="J23" s="100">
        <f t="shared" si="1"/>
        <v>0</v>
      </c>
      <c r="K23" s="100">
        <f t="shared" si="2"/>
        <v>0</v>
      </c>
    </row>
    <row r="24" spans="1:11" s="34" customFormat="1" ht="22.5">
      <c r="A24" s="207" t="s">
        <v>263</v>
      </c>
      <c r="B24" s="198" t="s">
        <v>264</v>
      </c>
      <c r="C24" s="192" t="s">
        <v>262</v>
      </c>
      <c r="D24" s="379">
        <v>1425</v>
      </c>
      <c r="E24" s="73"/>
      <c r="F24" s="69">
        <f t="shared" si="0"/>
        <v>0</v>
      </c>
      <c r="G24" s="72"/>
      <c r="H24" s="98"/>
      <c r="I24" s="98"/>
      <c r="J24" s="100">
        <f t="shared" si="1"/>
        <v>0</v>
      </c>
      <c r="K24" s="100">
        <f t="shared" si="2"/>
        <v>0</v>
      </c>
    </row>
    <row r="25" spans="1:11" s="34" customFormat="1" ht="14.25">
      <c r="A25" s="199" t="s">
        <v>265</v>
      </c>
      <c r="B25" s="194" t="s">
        <v>266</v>
      </c>
      <c r="C25" s="195" t="s">
        <v>262</v>
      </c>
      <c r="D25" s="379">
        <v>380</v>
      </c>
      <c r="E25" s="73"/>
      <c r="F25" s="69">
        <f t="shared" si="0"/>
        <v>0</v>
      </c>
      <c r="G25" s="72"/>
      <c r="H25" s="98"/>
      <c r="I25" s="98"/>
      <c r="J25" s="100">
        <f t="shared" si="1"/>
        <v>0</v>
      </c>
      <c r="K25" s="100">
        <f t="shared" si="2"/>
        <v>0</v>
      </c>
    </row>
    <row r="26" spans="1:11" s="34" customFormat="1" ht="28.5">
      <c r="A26" s="199" t="s">
        <v>267</v>
      </c>
      <c r="B26" s="194" t="s">
        <v>268</v>
      </c>
      <c r="C26" s="195" t="s">
        <v>262</v>
      </c>
      <c r="D26" s="379">
        <v>4200</v>
      </c>
      <c r="E26" s="73"/>
      <c r="F26" s="69">
        <f t="shared" si="0"/>
        <v>0</v>
      </c>
      <c r="G26" s="72"/>
      <c r="H26" s="98"/>
      <c r="I26" s="98"/>
      <c r="J26" s="100">
        <f t="shared" si="1"/>
        <v>0</v>
      </c>
      <c r="K26" s="100">
        <f t="shared" si="2"/>
        <v>0</v>
      </c>
    </row>
    <row r="27" spans="1:11" s="34" customFormat="1">
      <c r="A27" s="207" t="s">
        <v>269</v>
      </c>
      <c r="B27" s="198" t="s">
        <v>270</v>
      </c>
      <c r="C27" s="192" t="s">
        <v>262</v>
      </c>
      <c r="D27" s="379">
        <v>1472.5</v>
      </c>
      <c r="E27" s="73"/>
      <c r="F27" s="69">
        <f t="shared" si="0"/>
        <v>0</v>
      </c>
      <c r="G27" s="72"/>
      <c r="H27" s="98"/>
      <c r="I27" s="98"/>
      <c r="J27" s="100">
        <f t="shared" si="1"/>
        <v>0</v>
      </c>
      <c r="K27" s="100">
        <f t="shared" si="2"/>
        <v>0</v>
      </c>
    </row>
    <row r="28" spans="1:11" s="34" customFormat="1">
      <c r="A28" s="208" t="s">
        <v>271</v>
      </c>
      <c r="B28" s="198" t="s">
        <v>272</v>
      </c>
      <c r="C28" s="203" t="s">
        <v>59</v>
      </c>
      <c r="D28" s="379">
        <v>475</v>
      </c>
      <c r="E28" s="73"/>
      <c r="F28" s="69">
        <f t="shared" si="0"/>
        <v>0</v>
      </c>
      <c r="G28" s="72"/>
      <c r="H28" s="98"/>
      <c r="I28" s="98"/>
      <c r="J28" s="100">
        <f t="shared" si="1"/>
        <v>0</v>
      </c>
      <c r="K28" s="100">
        <f t="shared" si="2"/>
        <v>0</v>
      </c>
    </row>
    <row r="29" spans="1:11" s="34" customFormat="1" ht="14.25">
      <c r="A29" s="199" t="s">
        <v>273</v>
      </c>
      <c r="B29" s="194" t="s">
        <v>274</v>
      </c>
      <c r="C29" s="195" t="s">
        <v>262</v>
      </c>
      <c r="D29" s="379">
        <v>1000</v>
      </c>
      <c r="E29" s="73"/>
      <c r="F29" s="69">
        <f t="shared" si="0"/>
        <v>0</v>
      </c>
      <c r="G29" s="72"/>
      <c r="H29" s="98"/>
      <c r="I29" s="98"/>
      <c r="J29" s="100">
        <f t="shared" si="1"/>
        <v>0</v>
      </c>
      <c r="K29" s="100">
        <f t="shared" si="2"/>
        <v>0</v>
      </c>
    </row>
    <row r="30" spans="1:11" s="34" customFormat="1" ht="14.25">
      <c r="A30" s="209" t="s">
        <v>275</v>
      </c>
      <c r="B30" s="210"/>
      <c r="C30" s="210"/>
      <c r="D30" s="380"/>
      <c r="E30" s="375"/>
      <c r="F30" s="297"/>
      <c r="H30" s="98"/>
      <c r="I30" s="98"/>
      <c r="J30" s="100">
        <f t="shared" si="1"/>
        <v>0</v>
      </c>
      <c r="K30" s="100">
        <f t="shared" si="2"/>
        <v>0</v>
      </c>
    </row>
    <row r="31" spans="1:11" s="34" customFormat="1" ht="14.25">
      <c r="A31" s="211" t="s">
        <v>276</v>
      </c>
      <c r="B31" s="212" t="s">
        <v>277</v>
      </c>
      <c r="C31" s="213" t="s">
        <v>59</v>
      </c>
      <c r="D31" s="379">
        <v>800</v>
      </c>
      <c r="E31" s="73"/>
      <c r="F31" s="69">
        <f t="shared" si="0"/>
        <v>0</v>
      </c>
      <c r="G31" s="72"/>
      <c r="H31" s="98"/>
      <c r="I31" s="98"/>
      <c r="J31" s="100">
        <f t="shared" si="1"/>
        <v>0</v>
      </c>
      <c r="K31" s="100">
        <f t="shared" si="2"/>
        <v>0</v>
      </c>
    </row>
    <row r="32" spans="1:11" s="34" customFormat="1" ht="14.25">
      <c r="A32" s="402" t="s">
        <v>278</v>
      </c>
      <c r="B32" s="194" t="s">
        <v>279</v>
      </c>
      <c r="C32" s="214" t="s">
        <v>59</v>
      </c>
      <c r="D32" s="379">
        <v>760</v>
      </c>
      <c r="E32" s="73"/>
      <c r="F32" s="69">
        <f t="shared" si="0"/>
        <v>0</v>
      </c>
      <c r="G32" s="72"/>
      <c r="H32" s="98"/>
      <c r="I32" s="98"/>
      <c r="J32" s="100">
        <f t="shared" si="1"/>
        <v>0</v>
      </c>
      <c r="K32" s="100">
        <f t="shared" si="2"/>
        <v>0</v>
      </c>
    </row>
    <row r="33" spans="1:11" s="34" customFormat="1" ht="28.5">
      <c r="A33" s="402"/>
      <c r="B33" s="194" t="s">
        <v>280</v>
      </c>
      <c r="C33" s="214" t="s">
        <v>59</v>
      </c>
      <c r="D33" s="379">
        <v>9025</v>
      </c>
      <c r="E33" s="73"/>
      <c r="F33" s="69">
        <f t="shared" si="0"/>
        <v>0</v>
      </c>
      <c r="G33" s="72"/>
      <c r="H33" s="98"/>
      <c r="I33" s="98"/>
      <c r="J33" s="100">
        <f t="shared" si="1"/>
        <v>0</v>
      </c>
      <c r="K33" s="100">
        <f t="shared" si="2"/>
        <v>0</v>
      </c>
    </row>
    <row r="34" spans="1:11" s="34" customFormat="1" ht="28.5">
      <c r="A34" s="402"/>
      <c r="B34" s="194" t="s">
        <v>281</v>
      </c>
      <c r="C34" s="214" t="s">
        <v>59</v>
      </c>
      <c r="D34" s="379">
        <v>5035</v>
      </c>
      <c r="E34" s="73"/>
      <c r="F34" s="69">
        <f t="shared" si="0"/>
        <v>0</v>
      </c>
      <c r="G34" s="72"/>
      <c r="H34" s="98"/>
      <c r="I34" s="98"/>
      <c r="J34" s="100">
        <f t="shared" si="1"/>
        <v>0</v>
      </c>
      <c r="K34" s="100">
        <f t="shared" si="2"/>
        <v>0</v>
      </c>
    </row>
    <row r="35" spans="1:11" s="34" customFormat="1" ht="28.5">
      <c r="A35" s="402"/>
      <c r="B35" s="194" t="s">
        <v>282</v>
      </c>
      <c r="C35" s="214" t="s">
        <v>59</v>
      </c>
      <c r="D35" s="379">
        <v>5985</v>
      </c>
      <c r="E35" s="73"/>
      <c r="F35" s="69">
        <f t="shared" si="0"/>
        <v>0</v>
      </c>
      <c r="G35" s="72"/>
      <c r="H35" s="98"/>
      <c r="I35" s="98"/>
      <c r="J35" s="100">
        <f t="shared" si="1"/>
        <v>0</v>
      </c>
      <c r="K35" s="100">
        <f t="shared" si="2"/>
        <v>0</v>
      </c>
    </row>
    <row r="36" spans="1:11" s="34" customFormat="1" ht="28.5">
      <c r="A36" s="402"/>
      <c r="B36" s="194" t="s">
        <v>283</v>
      </c>
      <c r="C36" s="214" t="s">
        <v>59</v>
      </c>
      <c r="D36" s="379">
        <v>6555</v>
      </c>
      <c r="E36" s="73"/>
      <c r="F36" s="69">
        <f t="shared" si="0"/>
        <v>0</v>
      </c>
      <c r="G36" s="72"/>
      <c r="H36" s="98"/>
      <c r="I36" s="98"/>
      <c r="J36" s="100">
        <f t="shared" si="1"/>
        <v>0</v>
      </c>
      <c r="K36" s="100">
        <f t="shared" si="2"/>
        <v>0</v>
      </c>
    </row>
    <row r="37" spans="1:11" s="34" customFormat="1" ht="14.25">
      <c r="A37" s="215" t="s">
        <v>284</v>
      </c>
      <c r="B37" s="194" t="s">
        <v>285</v>
      </c>
      <c r="C37" s="216" t="s">
        <v>8</v>
      </c>
      <c r="D37" s="379">
        <v>280</v>
      </c>
      <c r="E37" s="73"/>
      <c r="F37" s="69">
        <f t="shared" si="0"/>
        <v>0</v>
      </c>
      <c r="G37" s="72"/>
      <c r="H37" s="98"/>
      <c r="I37" s="98"/>
      <c r="J37" s="100">
        <f t="shared" si="1"/>
        <v>0</v>
      </c>
      <c r="K37" s="100">
        <f t="shared" si="2"/>
        <v>0</v>
      </c>
    </row>
    <row r="38" spans="1:11" s="34" customFormat="1" ht="14.25">
      <c r="A38" s="209" t="s">
        <v>286</v>
      </c>
      <c r="B38" s="210"/>
      <c r="C38" s="210"/>
      <c r="D38" s="380"/>
      <c r="E38" s="375"/>
      <c r="F38" s="297"/>
      <c r="H38" s="98"/>
      <c r="I38" s="98"/>
      <c r="J38" s="100">
        <f t="shared" si="1"/>
        <v>0</v>
      </c>
      <c r="K38" s="100">
        <f t="shared" si="2"/>
        <v>0</v>
      </c>
    </row>
    <row r="39" spans="1:11" s="34" customFormat="1" ht="14.25">
      <c r="A39" s="217" t="s">
        <v>287</v>
      </c>
      <c r="B39" s="218" t="s">
        <v>288</v>
      </c>
      <c r="C39" s="219" t="s">
        <v>289</v>
      </c>
      <c r="D39" s="379">
        <v>97</v>
      </c>
      <c r="E39" s="73"/>
      <c r="F39" s="69">
        <f t="shared" si="0"/>
        <v>0</v>
      </c>
      <c r="G39" s="72"/>
      <c r="H39" s="98"/>
      <c r="I39" s="98"/>
      <c r="J39" s="100">
        <f t="shared" si="1"/>
        <v>0</v>
      </c>
      <c r="K39" s="100">
        <f t="shared" si="2"/>
        <v>0</v>
      </c>
    </row>
    <row r="40" spans="1:11" s="34" customFormat="1" ht="14.25">
      <c r="A40" s="220" t="s">
        <v>290</v>
      </c>
      <c r="B40" s="221" t="s">
        <v>291</v>
      </c>
      <c r="C40" s="222" t="s">
        <v>59</v>
      </c>
      <c r="D40" s="379">
        <v>1500</v>
      </c>
      <c r="E40" s="73"/>
      <c r="F40" s="69">
        <f t="shared" si="0"/>
        <v>0</v>
      </c>
      <c r="G40" s="72"/>
      <c r="H40" s="98"/>
      <c r="I40" s="98"/>
      <c r="J40" s="100">
        <f t="shared" si="1"/>
        <v>0</v>
      </c>
      <c r="K40" s="100">
        <f t="shared" si="2"/>
        <v>0</v>
      </c>
    </row>
    <row r="41" spans="1:11" s="34" customFormat="1">
      <c r="A41" s="223" t="s">
        <v>292</v>
      </c>
      <c r="B41" s="224" t="s">
        <v>292</v>
      </c>
      <c r="C41" s="225" t="s">
        <v>91</v>
      </c>
      <c r="D41" s="379">
        <v>2900</v>
      </c>
      <c r="E41" s="73"/>
      <c r="F41" s="69">
        <f t="shared" si="0"/>
        <v>0</v>
      </c>
      <c r="G41" s="72"/>
      <c r="H41" s="98"/>
      <c r="I41" s="98"/>
      <c r="J41" s="100">
        <f t="shared" si="1"/>
        <v>0</v>
      </c>
      <c r="K41" s="100">
        <f t="shared" si="2"/>
        <v>0</v>
      </c>
    </row>
    <row r="42" spans="1:11" s="34" customFormat="1" ht="28.5">
      <c r="A42" s="220" t="s">
        <v>293</v>
      </c>
      <c r="B42" s="226" t="s">
        <v>294</v>
      </c>
      <c r="C42" s="222" t="s">
        <v>59</v>
      </c>
      <c r="D42" s="379">
        <v>2400</v>
      </c>
      <c r="E42" s="73"/>
      <c r="F42" s="69">
        <f t="shared" si="0"/>
        <v>0</v>
      </c>
      <c r="G42" s="72"/>
      <c r="H42" s="98"/>
      <c r="I42" s="98"/>
      <c r="J42" s="100">
        <f t="shared" si="1"/>
        <v>0</v>
      </c>
      <c r="K42" s="100">
        <f t="shared" si="2"/>
        <v>0</v>
      </c>
    </row>
    <row r="43" spans="1:11" s="34" customFormat="1" ht="28.5">
      <c r="A43" s="403" t="s">
        <v>295</v>
      </c>
      <c r="B43" s="226" t="s">
        <v>296</v>
      </c>
      <c r="C43" s="222" t="s">
        <v>59</v>
      </c>
      <c r="D43" s="379">
        <v>14000</v>
      </c>
      <c r="E43" s="73"/>
      <c r="F43" s="69">
        <f t="shared" si="0"/>
        <v>0</v>
      </c>
      <c r="G43" s="72"/>
      <c r="H43" s="98"/>
      <c r="I43" s="98"/>
      <c r="J43" s="100">
        <f t="shared" si="1"/>
        <v>0</v>
      </c>
      <c r="K43" s="100">
        <f t="shared" si="2"/>
        <v>0</v>
      </c>
    </row>
    <row r="44" spans="1:11" s="34" customFormat="1" ht="14.25">
      <c r="A44" s="403"/>
      <c r="B44" s="226" t="s">
        <v>297</v>
      </c>
      <c r="C44" s="222" t="s">
        <v>59</v>
      </c>
      <c r="D44" s="379">
        <v>9690</v>
      </c>
      <c r="E44" s="73"/>
      <c r="F44" s="69">
        <f t="shared" si="0"/>
        <v>0</v>
      </c>
      <c r="G44" s="72"/>
      <c r="H44" s="98"/>
      <c r="I44" s="98"/>
      <c r="J44" s="100">
        <f t="shared" si="1"/>
        <v>0</v>
      </c>
      <c r="K44" s="100">
        <f t="shared" si="2"/>
        <v>0</v>
      </c>
    </row>
    <row r="45" spans="1:11" s="34" customFormat="1" ht="14.25">
      <c r="A45" s="220" t="s">
        <v>298</v>
      </c>
      <c r="B45" s="226" t="s">
        <v>299</v>
      </c>
      <c r="C45" s="222" t="s">
        <v>59</v>
      </c>
      <c r="D45" s="379">
        <v>2185</v>
      </c>
      <c r="E45" s="73"/>
      <c r="F45" s="69">
        <f t="shared" si="0"/>
        <v>0</v>
      </c>
      <c r="G45" s="72"/>
      <c r="H45" s="98"/>
      <c r="I45" s="98"/>
      <c r="J45" s="100">
        <f t="shared" si="1"/>
        <v>0</v>
      </c>
      <c r="K45" s="100">
        <f t="shared" si="2"/>
        <v>0</v>
      </c>
    </row>
    <row r="46" spans="1:11" s="34" customFormat="1" ht="14.25">
      <c r="A46" s="220" t="s">
        <v>300</v>
      </c>
      <c r="B46" s="226" t="s">
        <v>301</v>
      </c>
      <c r="C46" s="222" t="s">
        <v>302</v>
      </c>
      <c r="D46" s="379">
        <v>1000</v>
      </c>
      <c r="E46" s="73"/>
      <c r="F46" s="69">
        <f t="shared" si="0"/>
        <v>0</v>
      </c>
      <c r="G46" s="72"/>
      <c r="H46" s="98"/>
      <c r="I46" s="98"/>
      <c r="J46" s="100">
        <f t="shared" si="1"/>
        <v>0</v>
      </c>
      <c r="K46" s="100">
        <f t="shared" si="2"/>
        <v>0</v>
      </c>
    </row>
    <row r="47" spans="1:11" s="34" customFormat="1">
      <c r="A47" s="223" t="s">
        <v>303</v>
      </c>
      <c r="B47" s="226" t="s">
        <v>304</v>
      </c>
      <c r="C47" s="225" t="s">
        <v>91</v>
      </c>
      <c r="D47" s="379">
        <v>2000</v>
      </c>
      <c r="E47" s="73"/>
      <c r="F47" s="69">
        <f t="shared" si="0"/>
        <v>0</v>
      </c>
      <c r="G47" s="72"/>
      <c r="H47" s="98"/>
      <c r="I47" s="98"/>
      <c r="J47" s="100">
        <f t="shared" si="1"/>
        <v>0</v>
      </c>
      <c r="K47" s="100">
        <f t="shared" si="2"/>
        <v>0</v>
      </c>
    </row>
    <row r="48" spans="1:11" s="34" customFormat="1" ht="28.5">
      <c r="A48" s="220" t="s">
        <v>284</v>
      </c>
      <c r="B48" s="226" t="s">
        <v>305</v>
      </c>
      <c r="C48" s="222" t="s">
        <v>59</v>
      </c>
      <c r="D48" s="379">
        <v>1600</v>
      </c>
      <c r="E48" s="73"/>
      <c r="F48" s="69">
        <f t="shared" si="0"/>
        <v>0</v>
      </c>
      <c r="G48" s="72"/>
      <c r="H48" s="98"/>
      <c r="I48" s="98"/>
      <c r="J48" s="100">
        <f t="shared" si="1"/>
        <v>0</v>
      </c>
      <c r="K48" s="100">
        <f t="shared" si="2"/>
        <v>0</v>
      </c>
    </row>
    <row r="49" spans="1:11" s="34" customFormat="1">
      <c r="A49" s="209" t="s">
        <v>306</v>
      </c>
      <c r="B49" s="210"/>
      <c r="C49" s="210"/>
      <c r="D49" s="380"/>
      <c r="E49" s="375"/>
      <c r="F49" s="297"/>
      <c r="H49" s="98"/>
      <c r="I49" s="98"/>
      <c r="J49" s="100">
        <f t="shared" si="1"/>
        <v>0</v>
      </c>
      <c r="K49" s="100">
        <f t="shared" si="2"/>
        <v>0</v>
      </c>
    </row>
    <row r="50" spans="1:11" s="34" customFormat="1" ht="28.5">
      <c r="A50" s="227" t="s">
        <v>307</v>
      </c>
      <c r="B50" s="228" t="s">
        <v>308</v>
      </c>
      <c r="C50" s="229" t="s">
        <v>59</v>
      </c>
      <c r="D50" s="379">
        <v>5339</v>
      </c>
      <c r="E50" s="73"/>
      <c r="F50" s="69">
        <f t="shared" si="0"/>
        <v>0</v>
      </c>
      <c r="G50" s="72"/>
      <c r="H50" s="98"/>
      <c r="I50" s="98"/>
      <c r="J50" s="100">
        <f t="shared" si="1"/>
        <v>0</v>
      </c>
      <c r="K50" s="100">
        <f t="shared" si="2"/>
        <v>0</v>
      </c>
    </row>
    <row r="51" spans="1:11" s="34" customFormat="1" ht="42.75">
      <c r="A51" s="404" t="s">
        <v>309</v>
      </c>
      <c r="B51" s="230" t="s">
        <v>310</v>
      </c>
      <c r="C51" s="231" t="s">
        <v>59</v>
      </c>
      <c r="D51" s="379">
        <v>16000</v>
      </c>
      <c r="E51" s="73"/>
      <c r="F51" s="69">
        <f t="shared" si="0"/>
        <v>0</v>
      </c>
      <c r="G51" s="72"/>
      <c r="H51" s="98"/>
      <c r="I51" s="98"/>
      <c r="J51" s="100">
        <f t="shared" si="1"/>
        <v>0</v>
      </c>
      <c r="K51" s="100">
        <f t="shared" si="2"/>
        <v>0</v>
      </c>
    </row>
    <row r="52" spans="1:11" s="34" customFormat="1" ht="28.5">
      <c r="A52" s="404"/>
      <c r="B52" s="232" t="s">
        <v>311</v>
      </c>
      <c r="C52" s="231" t="s">
        <v>59</v>
      </c>
      <c r="D52" s="379">
        <v>8330</v>
      </c>
      <c r="E52" s="73"/>
      <c r="F52" s="69">
        <f t="shared" si="0"/>
        <v>0</v>
      </c>
      <c r="G52" s="72"/>
      <c r="H52" s="98"/>
      <c r="I52" s="98"/>
      <c r="J52" s="100">
        <f t="shared" si="1"/>
        <v>0</v>
      </c>
      <c r="K52" s="100">
        <f t="shared" si="2"/>
        <v>0</v>
      </c>
    </row>
    <row r="53" spans="1:11" s="34" customFormat="1" ht="28.5">
      <c r="A53" s="404"/>
      <c r="B53" s="232" t="s">
        <v>312</v>
      </c>
      <c r="C53" s="231" t="s">
        <v>59</v>
      </c>
      <c r="D53" s="379">
        <v>5194</v>
      </c>
      <c r="E53" s="73"/>
      <c r="F53" s="69">
        <f t="shared" si="0"/>
        <v>0</v>
      </c>
      <c r="G53" s="72"/>
      <c r="H53" s="98"/>
      <c r="I53" s="98"/>
      <c r="J53" s="100">
        <f t="shared" si="1"/>
        <v>0</v>
      </c>
      <c r="K53" s="100">
        <f t="shared" si="2"/>
        <v>0</v>
      </c>
    </row>
    <row r="54" spans="1:11" s="34" customFormat="1" ht="28.5">
      <c r="A54" s="404"/>
      <c r="B54" s="232" t="s">
        <v>313</v>
      </c>
      <c r="C54" s="231" t="s">
        <v>59</v>
      </c>
      <c r="D54" s="379">
        <v>5194</v>
      </c>
      <c r="E54" s="73"/>
      <c r="F54" s="69">
        <f t="shared" si="0"/>
        <v>0</v>
      </c>
      <c r="G54" s="72"/>
      <c r="H54" s="98"/>
      <c r="I54" s="98"/>
      <c r="J54" s="100">
        <f t="shared" si="1"/>
        <v>0</v>
      </c>
      <c r="K54" s="100">
        <f t="shared" si="2"/>
        <v>0</v>
      </c>
    </row>
    <row r="55" spans="1:11" s="34" customFormat="1" ht="28.5">
      <c r="A55" s="404"/>
      <c r="B55" s="232" t="s">
        <v>314</v>
      </c>
      <c r="C55" s="231" t="s">
        <v>59</v>
      </c>
      <c r="D55" s="379">
        <v>5194</v>
      </c>
      <c r="E55" s="73"/>
      <c r="F55" s="69">
        <f t="shared" si="0"/>
        <v>0</v>
      </c>
      <c r="G55" s="72"/>
      <c r="H55" s="98"/>
      <c r="I55" s="98"/>
      <c r="J55" s="100">
        <f t="shared" si="1"/>
        <v>0</v>
      </c>
      <c r="K55" s="100">
        <f t="shared" si="2"/>
        <v>0</v>
      </c>
    </row>
    <row r="56" spans="1:11" s="34" customFormat="1" ht="28.5">
      <c r="A56" s="404"/>
      <c r="B56" s="232" t="s">
        <v>315</v>
      </c>
      <c r="C56" s="231" t="s">
        <v>59</v>
      </c>
      <c r="D56" s="379">
        <v>6174</v>
      </c>
      <c r="E56" s="73"/>
      <c r="F56" s="69">
        <f t="shared" si="0"/>
        <v>0</v>
      </c>
      <c r="G56" s="72"/>
      <c r="H56" s="98"/>
      <c r="I56" s="98"/>
      <c r="J56" s="100">
        <f t="shared" si="1"/>
        <v>0</v>
      </c>
      <c r="K56" s="100">
        <f t="shared" si="2"/>
        <v>0</v>
      </c>
    </row>
    <row r="57" spans="1:11" s="34" customFormat="1" ht="14.25">
      <c r="A57" s="404"/>
      <c r="B57" s="232" t="s">
        <v>316</v>
      </c>
      <c r="C57" s="231" t="s">
        <v>59</v>
      </c>
      <c r="D57" s="379">
        <v>6174</v>
      </c>
      <c r="E57" s="73"/>
      <c r="F57" s="69">
        <f t="shared" si="0"/>
        <v>0</v>
      </c>
      <c r="G57" s="72"/>
      <c r="H57" s="98"/>
      <c r="I57" s="98"/>
      <c r="J57" s="100">
        <f t="shared" si="1"/>
        <v>0</v>
      </c>
      <c r="K57" s="100">
        <f t="shared" si="2"/>
        <v>0</v>
      </c>
    </row>
    <row r="58" spans="1:11" s="34" customFormat="1" ht="14.25">
      <c r="A58" s="404"/>
      <c r="B58" s="232" t="s">
        <v>317</v>
      </c>
      <c r="C58" s="231" t="s">
        <v>59</v>
      </c>
      <c r="D58" s="379">
        <v>6174</v>
      </c>
      <c r="E58" s="73"/>
      <c r="F58" s="69">
        <f t="shared" si="0"/>
        <v>0</v>
      </c>
      <c r="G58" s="72"/>
      <c r="H58" s="98"/>
      <c r="I58" s="98"/>
      <c r="J58" s="100">
        <f t="shared" si="1"/>
        <v>0</v>
      </c>
      <c r="K58" s="100">
        <f t="shared" si="2"/>
        <v>0</v>
      </c>
    </row>
    <row r="59" spans="1:11" s="34" customFormat="1" ht="28.5">
      <c r="A59" s="404"/>
      <c r="B59" s="232" t="s">
        <v>318</v>
      </c>
      <c r="C59" s="231" t="s">
        <v>59</v>
      </c>
      <c r="D59" s="379">
        <v>6174</v>
      </c>
      <c r="E59" s="73"/>
      <c r="F59" s="69">
        <f t="shared" si="0"/>
        <v>0</v>
      </c>
      <c r="G59" s="72"/>
      <c r="H59" s="98"/>
      <c r="I59" s="98"/>
      <c r="J59" s="100">
        <f t="shared" si="1"/>
        <v>0</v>
      </c>
      <c r="K59" s="100">
        <f t="shared" si="2"/>
        <v>0</v>
      </c>
    </row>
    <row r="60" spans="1:11" s="34" customFormat="1" ht="28.5">
      <c r="A60" s="404"/>
      <c r="B60" s="233" t="s">
        <v>319</v>
      </c>
      <c r="C60" s="231" t="s">
        <v>59</v>
      </c>
      <c r="D60" s="379">
        <v>6664</v>
      </c>
      <c r="E60" s="73"/>
      <c r="F60" s="69">
        <f t="shared" si="0"/>
        <v>0</v>
      </c>
      <c r="G60" s="72"/>
      <c r="H60" s="98"/>
      <c r="I60" s="98"/>
      <c r="J60" s="100">
        <f t="shared" si="1"/>
        <v>0</v>
      </c>
      <c r="K60" s="100">
        <f t="shared" si="2"/>
        <v>0</v>
      </c>
    </row>
    <row r="61" spans="1:11" s="34" customFormat="1" ht="14.25">
      <c r="A61" s="234" t="s">
        <v>320</v>
      </c>
      <c r="B61" s="235" t="s">
        <v>321</v>
      </c>
      <c r="C61" s="231" t="s">
        <v>59</v>
      </c>
      <c r="D61" s="379">
        <v>12065</v>
      </c>
      <c r="E61" s="73"/>
      <c r="F61" s="69">
        <f t="shared" si="0"/>
        <v>0</v>
      </c>
      <c r="G61" s="72"/>
      <c r="H61" s="98"/>
      <c r="I61" s="98"/>
      <c r="J61" s="100">
        <f t="shared" si="1"/>
        <v>0</v>
      </c>
      <c r="K61" s="100">
        <f t="shared" si="2"/>
        <v>0</v>
      </c>
    </row>
    <row r="62" spans="1:11" s="34" customFormat="1">
      <c r="A62" s="223" t="s">
        <v>303</v>
      </c>
      <c r="B62" s="226" t="s">
        <v>304</v>
      </c>
      <c r="C62" s="225" t="s">
        <v>91</v>
      </c>
      <c r="D62" s="379">
        <v>6080</v>
      </c>
      <c r="E62" s="73"/>
      <c r="F62" s="69">
        <f t="shared" si="0"/>
        <v>0</v>
      </c>
      <c r="G62" s="72"/>
      <c r="H62" s="98"/>
      <c r="I62" s="98"/>
      <c r="J62" s="100">
        <f t="shared" si="1"/>
        <v>0</v>
      </c>
      <c r="K62" s="100">
        <f t="shared" si="2"/>
        <v>0</v>
      </c>
    </row>
    <row r="63" spans="1:11" s="34" customFormat="1" ht="28.5">
      <c r="A63" s="220" t="s">
        <v>284</v>
      </c>
      <c r="B63" s="236" t="s">
        <v>322</v>
      </c>
      <c r="C63" s="222" t="s">
        <v>59</v>
      </c>
      <c r="D63" s="379">
        <v>18430</v>
      </c>
      <c r="E63" s="73"/>
      <c r="F63" s="69">
        <f t="shared" si="0"/>
        <v>0</v>
      </c>
      <c r="G63" s="72"/>
      <c r="H63" s="98"/>
      <c r="I63" s="98"/>
      <c r="J63" s="100">
        <f t="shared" si="1"/>
        <v>0</v>
      </c>
      <c r="K63" s="100">
        <f t="shared" si="2"/>
        <v>0</v>
      </c>
    </row>
    <row r="64" spans="1:11" s="34" customFormat="1" ht="14.25">
      <c r="A64" s="209" t="s">
        <v>323</v>
      </c>
      <c r="B64" s="210"/>
      <c r="C64" s="210"/>
      <c r="D64" s="380"/>
      <c r="E64" s="375"/>
      <c r="F64" s="297"/>
      <c r="H64" s="98"/>
      <c r="I64" s="98"/>
      <c r="J64" s="100">
        <f t="shared" si="1"/>
        <v>0</v>
      </c>
      <c r="K64" s="100">
        <f t="shared" si="2"/>
        <v>0</v>
      </c>
    </row>
    <row r="65" spans="1:11" s="34" customFormat="1" ht="28.5">
      <c r="A65" s="237" t="s">
        <v>307</v>
      </c>
      <c r="B65" s="238" t="s">
        <v>324</v>
      </c>
      <c r="C65" s="239" t="s">
        <v>59</v>
      </c>
      <c r="D65" s="379">
        <v>3200</v>
      </c>
      <c r="E65" s="73"/>
      <c r="F65" s="69">
        <f t="shared" si="0"/>
        <v>0</v>
      </c>
      <c r="G65" s="72"/>
      <c r="H65" s="98"/>
      <c r="I65" s="98"/>
      <c r="J65" s="100">
        <f t="shared" si="1"/>
        <v>0</v>
      </c>
      <c r="K65" s="100">
        <f t="shared" si="2"/>
        <v>0</v>
      </c>
    </row>
    <row r="66" spans="1:11" s="34" customFormat="1" ht="14.25">
      <c r="A66" s="220" t="s">
        <v>325</v>
      </c>
      <c r="B66" s="226" t="s">
        <v>326</v>
      </c>
      <c r="C66" s="240" t="s">
        <v>59</v>
      </c>
      <c r="D66" s="379">
        <v>13720</v>
      </c>
      <c r="E66" s="73"/>
      <c r="F66" s="69">
        <f t="shared" ref="F66:F128" si="3">D66*E66</f>
        <v>0</v>
      </c>
      <c r="G66" s="72"/>
      <c r="H66" s="98"/>
      <c r="I66" s="98"/>
      <c r="J66" s="100">
        <f t="shared" ref="J66:J128" si="4">F66*H66</f>
        <v>0</v>
      </c>
      <c r="K66" s="100">
        <f t="shared" ref="K66:K128" si="5">F66*I66</f>
        <v>0</v>
      </c>
    </row>
    <row r="67" spans="1:11" s="34" customFormat="1" ht="14.25">
      <c r="A67" s="241" t="s">
        <v>327</v>
      </c>
      <c r="B67" s="226" t="s">
        <v>328</v>
      </c>
      <c r="C67" s="240" t="s">
        <v>59</v>
      </c>
      <c r="D67" s="379">
        <v>11270</v>
      </c>
      <c r="E67" s="73"/>
      <c r="F67" s="69">
        <f t="shared" si="3"/>
        <v>0</v>
      </c>
      <c r="G67" s="72"/>
      <c r="H67" s="98"/>
      <c r="I67" s="98"/>
      <c r="J67" s="100">
        <f t="shared" si="4"/>
        <v>0</v>
      </c>
      <c r="K67" s="100">
        <f t="shared" si="5"/>
        <v>0</v>
      </c>
    </row>
    <row r="68" spans="1:11" s="34" customFormat="1" ht="28.5">
      <c r="A68" s="403" t="s">
        <v>329</v>
      </c>
      <c r="B68" s="242" t="s">
        <v>330</v>
      </c>
      <c r="C68" s="240" t="s">
        <v>59</v>
      </c>
      <c r="D68" s="379">
        <v>490</v>
      </c>
      <c r="E68" s="73"/>
      <c r="F68" s="69">
        <f t="shared" si="3"/>
        <v>0</v>
      </c>
      <c r="G68" s="72"/>
      <c r="H68" s="98"/>
      <c r="I68" s="98"/>
      <c r="J68" s="100">
        <f t="shared" si="4"/>
        <v>0</v>
      </c>
      <c r="K68" s="100">
        <f t="shared" si="5"/>
        <v>0</v>
      </c>
    </row>
    <row r="69" spans="1:11" s="34" customFormat="1" ht="14.25">
      <c r="A69" s="403"/>
      <c r="B69" s="242" t="s">
        <v>331</v>
      </c>
      <c r="C69" s="240" t="s">
        <v>59</v>
      </c>
      <c r="D69" s="379">
        <v>931</v>
      </c>
      <c r="E69" s="73"/>
      <c r="F69" s="69">
        <f t="shared" si="3"/>
        <v>0</v>
      </c>
      <c r="G69" s="72"/>
      <c r="H69" s="98"/>
      <c r="I69" s="98"/>
      <c r="J69" s="100">
        <f t="shared" si="4"/>
        <v>0</v>
      </c>
      <c r="K69" s="100">
        <f t="shared" si="5"/>
        <v>0</v>
      </c>
    </row>
    <row r="70" spans="1:11" s="34" customFormat="1" ht="14.25">
      <c r="A70" s="403"/>
      <c r="B70" s="242" t="s">
        <v>332</v>
      </c>
      <c r="C70" s="240" t="s">
        <v>59</v>
      </c>
      <c r="D70" s="379">
        <v>902.5</v>
      </c>
      <c r="E70" s="73"/>
      <c r="F70" s="69">
        <f t="shared" si="3"/>
        <v>0</v>
      </c>
      <c r="G70" s="72"/>
      <c r="H70" s="98"/>
      <c r="I70" s="98"/>
      <c r="J70" s="100">
        <f t="shared" si="4"/>
        <v>0</v>
      </c>
      <c r="K70" s="100">
        <f t="shared" si="5"/>
        <v>0</v>
      </c>
    </row>
    <row r="71" spans="1:11" s="34" customFormat="1" ht="14.25">
      <c r="A71" s="220" t="s">
        <v>333</v>
      </c>
      <c r="B71" s="242" t="s">
        <v>334</v>
      </c>
      <c r="C71" s="240" t="s">
        <v>59</v>
      </c>
      <c r="D71" s="379">
        <v>12920</v>
      </c>
      <c r="E71" s="73"/>
      <c r="F71" s="69">
        <f t="shared" si="3"/>
        <v>0</v>
      </c>
      <c r="G71" s="72"/>
      <c r="H71" s="98"/>
      <c r="I71" s="98"/>
      <c r="J71" s="100">
        <f t="shared" si="4"/>
        <v>0</v>
      </c>
      <c r="K71" s="100">
        <f t="shared" si="5"/>
        <v>0</v>
      </c>
    </row>
    <row r="72" spans="1:11" s="34" customFormat="1" ht="14.25">
      <c r="A72" s="243" t="s">
        <v>335</v>
      </c>
      <c r="B72" s="244" t="s">
        <v>336</v>
      </c>
      <c r="C72" s="240" t="s">
        <v>59</v>
      </c>
      <c r="D72" s="379">
        <v>6080</v>
      </c>
      <c r="E72" s="73"/>
      <c r="F72" s="69">
        <f t="shared" si="3"/>
        <v>0</v>
      </c>
      <c r="G72" s="72"/>
      <c r="H72" s="98"/>
      <c r="I72" s="98"/>
      <c r="J72" s="100">
        <f t="shared" si="4"/>
        <v>0</v>
      </c>
      <c r="K72" s="100">
        <f t="shared" si="5"/>
        <v>0</v>
      </c>
    </row>
    <row r="73" spans="1:11" s="34" customFormat="1" ht="14.25">
      <c r="A73" s="243" t="s">
        <v>337</v>
      </c>
      <c r="B73" s="245" t="s">
        <v>338</v>
      </c>
      <c r="C73" s="246" t="s">
        <v>339</v>
      </c>
      <c r="D73" s="379">
        <v>1000</v>
      </c>
      <c r="E73" s="73"/>
      <c r="F73" s="69">
        <f t="shared" si="3"/>
        <v>0</v>
      </c>
      <c r="G73" s="72"/>
      <c r="H73" s="98"/>
      <c r="I73" s="98"/>
      <c r="J73" s="100">
        <f t="shared" si="4"/>
        <v>0</v>
      </c>
      <c r="K73" s="100">
        <f t="shared" si="5"/>
        <v>0</v>
      </c>
    </row>
    <row r="74" spans="1:11" s="34" customFormat="1" ht="28.5">
      <c r="A74" s="247" t="s">
        <v>284</v>
      </c>
      <c r="B74" s="248" t="s">
        <v>340</v>
      </c>
      <c r="C74" s="240" t="s">
        <v>59</v>
      </c>
      <c r="D74" s="379">
        <v>2134</v>
      </c>
      <c r="E74" s="73"/>
      <c r="F74" s="69">
        <f t="shared" si="3"/>
        <v>0</v>
      </c>
      <c r="G74" s="72"/>
      <c r="H74" s="98"/>
      <c r="I74" s="98"/>
      <c r="J74" s="100">
        <f t="shared" si="4"/>
        <v>0</v>
      </c>
      <c r="K74" s="100">
        <f t="shared" si="5"/>
        <v>0</v>
      </c>
    </row>
    <row r="75" spans="1:11" s="34" customFormat="1" ht="14.25">
      <c r="A75" s="209" t="s">
        <v>341</v>
      </c>
      <c r="B75" s="210"/>
      <c r="C75" s="210"/>
      <c r="D75" s="380"/>
      <c r="E75" s="375"/>
      <c r="F75" s="297"/>
      <c r="H75" s="98"/>
      <c r="I75" s="98"/>
      <c r="J75" s="100">
        <f t="shared" si="4"/>
        <v>0</v>
      </c>
      <c r="K75" s="100">
        <f t="shared" si="5"/>
        <v>0</v>
      </c>
    </row>
    <row r="76" spans="1:11" s="34" customFormat="1" ht="42.75">
      <c r="A76" s="249" t="s">
        <v>342</v>
      </c>
      <c r="B76" s="250" t="s">
        <v>343</v>
      </c>
      <c r="C76" s="298" t="s">
        <v>59</v>
      </c>
      <c r="D76" s="381">
        <v>5194</v>
      </c>
      <c r="E76" s="299"/>
      <c r="F76" s="300">
        <f t="shared" si="3"/>
        <v>0</v>
      </c>
      <c r="G76" s="72"/>
      <c r="H76" s="98"/>
      <c r="I76" s="98"/>
      <c r="J76" s="100">
        <f t="shared" si="4"/>
        <v>0</v>
      </c>
      <c r="K76" s="100">
        <f t="shared" si="5"/>
        <v>0</v>
      </c>
    </row>
    <row r="77" spans="1:11" s="34" customFormat="1" ht="42.75">
      <c r="A77" s="252" t="s">
        <v>344</v>
      </c>
      <c r="B77" s="242" t="s">
        <v>345</v>
      </c>
      <c r="C77" s="253" t="s">
        <v>59</v>
      </c>
      <c r="D77" s="379">
        <v>12544</v>
      </c>
      <c r="E77" s="73"/>
      <c r="F77" s="69">
        <f t="shared" si="3"/>
        <v>0</v>
      </c>
      <c r="G77" s="72"/>
      <c r="H77" s="98"/>
      <c r="I77" s="98"/>
      <c r="J77" s="100">
        <f t="shared" si="4"/>
        <v>0</v>
      </c>
      <c r="K77" s="100">
        <f t="shared" si="5"/>
        <v>0</v>
      </c>
    </row>
    <row r="78" spans="1:11" s="35" customFormat="1" ht="57">
      <c r="A78" s="254" t="s">
        <v>346</v>
      </c>
      <c r="B78" s="242" t="s">
        <v>347</v>
      </c>
      <c r="C78" s="253" t="s">
        <v>59</v>
      </c>
      <c r="D78" s="379">
        <v>12544</v>
      </c>
      <c r="E78" s="73"/>
      <c r="F78" s="69">
        <f t="shared" si="3"/>
        <v>0</v>
      </c>
      <c r="G78" s="72"/>
      <c r="H78" s="99"/>
      <c r="I78" s="99"/>
      <c r="J78" s="100">
        <f t="shared" si="4"/>
        <v>0</v>
      </c>
      <c r="K78" s="100">
        <f t="shared" si="5"/>
        <v>0</v>
      </c>
    </row>
    <row r="79" spans="1:11" s="34" customFormat="1" ht="42.75">
      <c r="A79" s="254" t="s">
        <v>348</v>
      </c>
      <c r="B79" s="242" t="s">
        <v>349</v>
      </c>
      <c r="C79" s="253" t="s">
        <v>59</v>
      </c>
      <c r="D79" s="379">
        <v>11368</v>
      </c>
      <c r="E79" s="73"/>
      <c r="F79" s="69">
        <f t="shared" si="3"/>
        <v>0</v>
      </c>
      <c r="G79" s="72"/>
      <c r="H79" s="98"/>
      <c r="I79" s="98"/>
      <c r="J79" s="100">
        <f t="shared" si="4"/>
        <v>0</v>
      </c>
      <c r="K79" s="100">
        <f t="shared" si="5"/>
        <v>0</v>
      </c>
    </row>
    <row r="80" spans="1:11" s="34" customFormat="1" ht="14.25">
      <c r="A80" s="254" t="s">
        <v>350</v>
      </c>
      <c r="B80" s="242" t="s">
        <v>351</v>
      </c>
      <c r="C80" s="253" t="s">
        <v>59</v>
      </c>
      <c r="D80" s="379">
        <v>11368</v>
      </c>
      <c r="E80" s="73"/>
      <c r="F80" s="69">
        <f t="shared" si="3"/>
        <v>0</v>
      </c>
      <c r="G80" s="72"/>
      <c r="H80" s="98"/>
      <c r="I80" s="98"/>
      <c r="J80" s="100">
        <f t="shared" si="4"/>
        <v>0</v>
      </c>
      <c r="K80" s="100">
        <f t="shared" si="5"/>
        <v>0</v>
      </c>
    </row>
    <row r="81" spans="1:11" s="34" customFormat="1" ht="42.75">
      <c r="A81" s="254" t="s">
        <v>352</v>
      </c>
      <c r="B81" s="242" t="s">
        <v>353</v>
      </c>
      <c r="C81" s="253" t="s">
        <v>59</v>
      </c>
      <c r="D81" s="379">
        <v>11368</v>
      </c>
      <c r="E81" s="73"/>
      <c r="F81" s="69">
        <f t="shared" si="3"/>
        <v>0</v>
      </c>
      <c r="G81" s="72"/>
      <c r="H81" s="98"/>
      <c r="I81" s="98"/>
      <c r="J81" s="100">
        <f t="shared" si="4"/>
        <v>0</v>
      </c>
      <c r="K81" s="100">
        <f t="shared" si="5"/>
        <v>0</v>
      </c>
    </row>
    <row r="82" spans="1:11" s="34" customFormat="1" ht="42.75">
      <c r="A82" s="254" t="s">
        <v>354</v>
      </c>
      <c r="B82" s="242" t="s">
        <v>355</v>
      </c>
      <c r="C82" s="253" t="s">
        <v>59</v>
      </c>
      <c r="D82" s="379">
        <v>11368</v>
      </c>
      <c r="E82" s="73"/>
      <c r="F82" s="69">
        <f t="shared" si="3"/>
        <v>0</v>
      </c>
      <c r="G82" s="72"/>
      <c r="H82" s="98"/>
      <c r="I82" s="98"/>
      <c r="J82" s="100">
        <f t="shared" si="4"/>
        <v>0</v>
      </c>
      <c r="K82" s="100">
        <f t="shared" si="5"/>
        <v>0</v>
      </c>
    </row>
    <row r="83" spans="1:11" s="34" customFormat="1" ht="28.5">
      <c r="A83" s="255" t="s">
        <v>356</v>
      </c>
      <c r="B83" s="256" t="s">
        <v>357</v>
      </c>
      <c r="C83" s="257" t="s">
        <v>59</v>
      </c>
      <c r="D83" s="379">
        <v>9408</v>
      </c>
      <c r="E83" s="73"/>
      <c r="F83" s="69">
        <f t="shared" si="3"/>
        <v>0</v>
      </c>
      <c r="G83" s="72"/>
      <c r="H83" s="98"/>
      <c r="I83" s="98"/>
      <c r="J83" s="100">
        <f t="shared" si="4"/>
        <v>0</v>
      </c>
      <c r="K83" s="100">
        <f t="shared" si="5"/>
        <v>0</v>
      </c>
    </row>
    <row r="84" spans="1:11" s="34" customFormat="1">
      <c r="A84" s="209" t="s">
        <v>358</v>
      </c>
      <c r="B84" s="210"/>
      <c r="C84" s="210"/>
      <c r="D84" s="380"/>
      <c r="E84" s="375"/>
      <c r="F84" s="297"/>
      <c r="H84" s="98"/>
      <c r="I84" s="98"/>
      <c r="J84" s="100">
        <f t="shared" si="4"/>
        <v>0</v>
      </c>
      <c r="K84" s="100">
        <f t="shared" si="5"/>
        <v>0</v>
      </c>
    </row>
    <row r="85" spans="1:11" s="34" customFormat="1" ht="28.5">
      <c r="A85" s="405" t="s">
        <v>359</v>
      </c>
      <c r="B85" s="259" t="s">
        <v>360</v>
      </c>
      <c r="C85" s="260" t="s">
        <v>8</v>
      </c>
      <c r="D85" s="379">
        <v>4508</v>
      </c>
      <c r="E85" s="73"/>
      <c r="F85" s="300">
        <f t="shared" si="3"/>
        <v>0</v>
      </c>
      <c r="G85" s="72"/>
      <c r="H85" s="98"/>
      <c r="I85" s="98"/>
      <c r="J85" s="100">
        <f t="shared" si="4"/>
        <v>0</v>
      </c>
      <c r="K85" s="100">
        <f t="shared" si="5"/>
        <v>0</v>
      </c>
    </row>
    <row r="86" spans="1:11" s="34" customFormat="1" ht="28.5">
      <c r="A86" s="406"/>
      <c r="B86" s="261" t="s">
        <v>361</v>
      </c>
      <c r="C86" s="262" t="s">
        <v>8</v>
      </c>
      <c r="D86" s="379">
        <v>2989</v>
      </c>
      <c r="E86" s="73"/>
      <c r="F86" s="69">
        <f t="shared" si="3"/>
        <v>0</v>
      </c>
      <c r="G86" s="72"/>
      <c r="H86" s="98"/>
      <c r="I86" s="98"/>
      <c r="J86" s="100">
        <f t="shared" si="4"/>
        <v>0</v>
      </c>
      <c r="K86" s="100">
        <f t="shared" si="5"/>
        <v>0</v>
      </c>
    </row>
    <row r="87" spans="1:11" s="34" customFormat="1" ht="14.25">
      <c r="A87" s="406"/>
      <c r="B87" s="261" t="s">
        <v>362</v>
      </c>
      <c r="C87" s="262" t="s">
        <v>59</v>
      </c>
      <c r="D87" s="379">
        <v>833</v>
      </c>
      <c r="E87" s="73"/>
      <c r="F87" s="69">
        <f t="shared" si="3"/>
        <v>0</v>
      </c>
      <c r="G87" s="72"/>
      <c r="H87" s="98"/>
      <c r="I87" s="98"/>
      <c r="J87" s="100">
        <f t="shared" si="4"/>
        <v>0</v>
      </c>
      <c r="K87" s="100">
        <f t="shared" si="5"/>
        <v>0</v>
      </c>
    </row>
    <row r="88" spans="1:11" s="34" customFormat="1" ht="14.25">
      <c r="A88" s="407"/>
      <c r="B88" s="263" t="s">
        <v>363</v>
      </c>
      <c r="C88" s="264" t="s">
        <v>59</v>
      </c>
      <c r="D88" s="379">
        <v>1568</v>
      </c>
      <c r="E88" s="73"/>
      <c r="F88" s="69">
        <f t="shared" si="3"/>
        <v>0</v>
      </c>
      <c r="G88" s="72"/>
      <c r="H88" s="98"/>
      <c r="I88" s="98"/>
      <c r="J88" s="100">
        <f t="shared" si="4"/>
        <v>0</v>
      </c>
      <c r="K88" s="100">
        <f t="shared" si="5"/>
        <v>0</v>
      </c>
    </row>
    <row r="89" spans="1:11" s="34" customFormat="1">
      <c r="A89" s="265" t="s">
        <v>364</v>
      </c>
      <c r="B89" s="258"/>
      <c r="C89" s="258"/>
      <c r="D89" s="357"/>
      <c r="E89" s="376"/>
      <c r="F89" s="296"/>
      <c r="H89" s="98"/>
      <c r="I89" s="98"/>
      <c r="J89" s="100">
        <f t="shared" si="4"/>
        <v>0</v>
      </c>
      <c r="K89" s="100">
        <f t="shared" si="5"/>
        <v>0</v>
      </c>
    </row>
    <row r="90" spans="1:11" s="34" customFormat="1">
      <c r="A90" s="209" t="s">
        <v>365</v>
      </c>
      <c r="B90" s="210"/>
      <c r="C90" s="258"/>
      <c r="D90" s="357"/>
      <c r="E90" s="376"/>
      <c r="F90" s="296"/>
      <c r="H90" s="98"/>
      <c r="I90" s="98"/>
      <c r="J90" s="100">
        <f t="shared" si="4"/>
        <v>0</v>
      </c>
      <c r="K90" s="100">
        <f t="shared" si="5"/>
        <v>0</v>
      </c>
    </row>
    <row r="91" spans="1:11" s="34" customFormat="1" ht="14.25">
      <c r="A91" s="266" t="s">
        <v>366</v>
      </c>
      <c r="B91" s="267" t="s">
        <v>367</v>
      </c>
      <c r="C91" s="251" t="s">
        <v>368</v>
      </c>
      <c r="D91" s="379">
        <v>7350</v>
      </c>
      <c r="E91" s="73"/>
      <c r="F91" s="69">
        <f t="shared" si="3"/>
        <v>0</v>
      </c>
      <c r="G91" s="72"/>
      <c r="H91" s="98"/>
      <c r="I91" s="98"/>
      <c r="J91" s="100">
        <f t="shared" si="4"/>
        <v>0</v>
      </c>
      <c r="K91" s="100">
        <f t="shared" si="5"/>
        <v>0</v>
      </c>
    </row>
    <row r="92" spans="1:11" s="34" customFormat="1" ht="14.25">
      <c r="A92" s="268" t="s">
        <v>369</v>
      </c>
      <c r="B92" s="261" t="s">
        <v>370</v>
      </c>
      <c r="C92" s="269" t="s">
        <v>371</v>
      </c>
      <c r="D92" s="379">
        <v>4704</v>
      </c>
      <c r="E92" s="73"/>
      <c r="F92" s="69">
        <f t="shared" si="3"/>
        <v>0</v>
      </c>
      <c r="G92" s="72"/>
      <c r="H92" s="98"/>
      <c r="I92" s="98"/>
      <c r="J92" s="100">
        <f t="shared" si="4"/>
        <v>0</v>
      </c>
      <c r="K92" s="100">
        <f t="shared" si="5"/>
        <v>0</v>
      </c>
    </row>
    <row r="93" spans="1:11" s="34" customFormat="1" ht="14.25">
      <c r="A93" s="268" t="s">
        <v>372</v>
      </c>
      <c r="B93" s="261" t="s">
        <v>373</v>
      </c>
      <c r="C93" s="269" t="s">
        <v>371</v>
      </c>
      <c r="D93" s="379">
        <v>2156</v>
      </c>
      <c r="E93" s="73"/>
      <c r="F93" s="69">
        <f t="shared" si="3"/>
        <v>0</v>
      </c>
      <c r="G93" s="72"/>
      <c r="H93" s="98"/>
      <c r="I93" s="98"/>
      <c r="J93" s="100">
        <f t="shared" si="4"/>
        <v>0</v>
      </c>
      <c r="K93" s="100">
        <f t="shared" si="5"/>
        <v>0</v>
      </c>
    </row>
    <row r="94" spans="1:11" s="34" customFormat="1" ht="14.25">
      <c r="A94" s="268" t="s">
        <v>374</v>
      </c>
      <c r="B94" s="270" t="s">
        <v>375</v>
      </c>
      <c r="C94" s="269" t="s">
        <v>59</v>
      </c>
      <c r="D94" s="379">
        <v>1078</v>
      </c>
      <c r="E94" s="73"/>
      <c r="F94" s="69">
        <f t="shared" si="3"/>
        <v>0</v>
      </c>
      <c r="G94" s="72"/>
      <c r="H94" s="98"/>
      <c r="I94" s="98"/>
      <c r="J94" s="100">
        <f t="shared" si="4"/>
        <v>0</v>
      </c>
      <c r="K94" s="100">
        <f t="shared" si="5"/>
        <v>0</v>
      </c>
    </row>
    <row r="95" spans="1:11" s="34" customFormat="1" ht="14.25">
      <c r="A95" s="268" t="s">
        <v>376</v>
      </c>
      <c r="B95" s="270" t="s">
        <v>377</v>
      </c>
      <c r="C95" s="269" t="s">
        <v>371</v>
      </c>
      <c r="D95" s="379">
        <v>1617</v>
      </c>
      <c r="E95" s="73"/>
      <c r="F95" s="69">
        <f t="shared" si="3"/>
        <v>0</v>
      </c>
      <c r="G95" s="72"/>
      <c r="H95" s="98"/>
      <c r="I95" s="98"/>
      <c r="J95" s="100">
        <f t="shared" si="4"/>
        <v>0</v>
      </c>
      <c r="K95" s="100">
        <f t="shared" si="5"/>
        <v>0</v>
      </c>
    </row>
    <row r="96" spans="1:11" s="34" customFormat="1" ht="14.25">
      <c r="A96" s="268" t="s">
        <v>378</v>
      </c>
      <c r="B96" s="270" t="s">
        <v>379</v>
      </c>
      <c r="C96" s="269" t="s">
        <v>371</v>
      </c>
      <c r="D96" s="379">
        <v>1362.2</v>
      </c>
      <c r="E96" s="73"/>
      <c r="F96" s="69">
        <f t="shared" si="3"/>
        <v>0</v>
      </c>
      <c r="G96" s="72"/>
      <c r="H96" s="98"/>
      <c r="I96" s="98"/>
      <c r="J96" s="100">
        <f t="shared" si="4"/>
        <v>0</v>
      </c>
      <c r="K96" s="100">
        <f t="shared" si="5"/>
        <v>0</v>
      </c>
    </row>
    <row r="97" spans="1:11" s="34" customFormat="1" ht="14.25">
      <c r="A97" s="268" t="s">
        <v>380</v>
      </c>
      <c r="B97" s="270" t="s">
        <v>381</v>
      </c>
      <c r="C97" s="269" t="s">
        <v>368</v>
      </c>
      <c r="D97" s="379">
        <v>5390</v>
      </c>
      <c r="E97" s="73"/>
      <c r="F97" s="69">
        <f t="shared" si="3"/>
        <v>0</v>
      </c>
      <c r="G97" s="72"/>
      <c r="H97" s="98"/>
      <c r="I97" s="98"/>
      <c r="J97" s="100">
        <f t="shared" si="4"/>
        <v>0</v>
      </c>
      <c r="K97" s="100">
        <f t="shared" si="5"/>
        <v>0</v>
      </c>
    </row>
    <row r="98" spans="1:11" s="34" customFormat="1" ht="14.25">
      <c r="A98" s="268" t="s">
        <v>382</v>
      </c>
      <c r="B98" s="270" t="s">
        <v>383</v>
      </c>
      <c r="C98" s="269" t="s">
        <v>7</v>
      </c>
      <c r="D98" s="379">
        <v>3745.56</v>
      </c>
      <c r="E98" s="73"/>
      <c r="F98" s="69">
        <f t="shared" si="3"/>
        <v>0</v>
      </c>
      <c r="G98" s="72"/>
      <c r="H98" s="98"/>
      <c r="I98" s="98"/>
      <c r="J98" s="100">
        <f t="shared" si="4"/>
        <v>0</v>
      </c>
      <c r="K98" s="100">
        <f t="shared" si="5"/>
        <v>0</v>
      </c>
    </row>
    <row r="99" spans="1:11" s="34" customFormat="1" ht="14.25">
      <c r="A99" s="398" t="s">
        <v>384</v>
      </c>
      <c r="B99" s="270" t="s">
        <v>385</v>
      </c>
      <c r="C99" s="269" t="s">
        <v>386</v>
      </c>
      <c r="D99" s="379">
        <v>637</v>
      </c>
      <c r="E99" s="73"/>
      <c r="F99" s="69">
        <f t="shared" si="3"/>
        <v>0</v>
      </c>
      <c r="G99" s="72"/>
      <c r="H99" s="98"/>
      <c r="I99" s="98"/>
      <c r="J99" s="100">
        <f t="shared" si="4"/>
        <v>0</v>
      </c>
      <c r="K99" s="100">
        <f t="shared" si="5"/>
        <v>0</v>
      </c>
    </row>
    <row r="100" spans="1:11" s="34" customFormat="1" ht="14.25">
      <c r="A100" s="398"/>
      <c r="B100" s="270" t="s">
        <v>387</v>
      </c>
      <c r="C100" s="269" t="s">
        <v>386</v>
      </c>
      <c r="D100" s="379">
        <v>637</v>
      </c>
      <c r="E100" s="73"/>
      <c r="F100" s="69">
        <f t="shared" si="3"/>
        <v>0</v>
      </c>
      <c r="G100" s="72"/>
      <c r="H100" s="98"/>
      <c r="I100" s="98"/>
      <c r="J100" s="100">
        <f t="shared" si="4"/>
        <v>0</v>
      </c>
      <c r="K100" s="100">
        <f t="shared" si="5"/>
        <v>0</v>
      </c>
    </row>
    <row r="101" spans="1:11" s="34" customFormat="1" ht="14.25">
      <c r="A101" s="398"/>
      <c r="B101" s="270" t="s">
        <v>388</v>
      </c>
      <c r="C101" s="269" t="s">
        <v>386</v>
      </c>
      <c r="D101" s="379">
        <v>1068.2</v>
      </c>
      <c r="E101" s="73"/>
      <c r="F101" s="69">
        <f t="shared" si="3"/>
        <v>0</v>
      </c>
      <c r="G101" s="72"/>
      <c r="H101" s="98"/>
      <c r="I101" s="98"/>
      <c r="J101" s="100">
        <f t="shared" si="4"/>
        <v>0</v>
      </c>
      <c r="K101" s="100">
        <f t="shared" si="5"/>
        <v>0</v>
      </c>
    </row>
    <row r="102" spans="1:11" s="34" customFormat="1" ht="14.25">
      <c r="A102" s="398" t="s">
        <v>389</v>
      </c>
      <c r="B102" s="270" t="s">
        <v>390</v>
      </c>
      <c r="C102" s="269" t="s">
        <v>391</v>
      </c>
      <c r="D102" s="379">
        <v>205.79999999999998</v>
      </c>
      <c r="E102" s="73"/>
      <c r="F102" s="69">
        <f t="shared" si="3"/>
        <v>0</v>
      </c>
      <c r="G102" s="72"/>
      <c r="H102" s="98"/>
      <c r="I102" s="98"/>
      <c r="J102" s="100">
        <f t="shared" si="4"/>
        <v>0</v>
      </c>
      <c r="K102" s="100">
        <f t="shared" si="5"/>
        <v>0</v>
      </c>
    </row>
    <row r="103" spans="1:11" s="34" customFormat="1" ht="14.25">
      <c r="A103" s="398"/>
      <c r="B103" s="270" t="s">
        <v>392</v>
      </c>
      <c r="C103" s="269" t="s">
        <v>391</v>
      </c>
      <c r="D103" s="379">
        <v>205.79999999999998</v>
      </c>
      <c r="E103" s="73"/>
      <c r="F103" s="69">
        <f t="shared" si="3"/>
        <v>0</v>
      </c>
      <c r="G103" s="72"/>
      <c r="H103" s="98"/>
      <c r="I103" s="98"/>
      <c r="J103" s="100">
        <f t="shared" si="4"/>
        <v>0</v>
      </c>
      <c r="K103" s="100">
        <f t="shared" si="5"/>
        <v>0</v>
      </c>
    </row>
    <row r="104" spans="1:11" s="34" customFormat="1" ht="14.25">
      <c r="A104" s="398"/>
      <c r="B104" s="270" t="s">
        <v>393</v>
      </c>
      <c r="C104" s="269" t="s">
        <v>391</v>
      </c>
      <c r="D104" s="379">
        <v>421.4</v>
      </c>
      <c r="E104" s="73"/>
      <c r="F104" s="69">
        <f t="shared" si="3"/>
        <v>0</v>
      </c>
      <c r="G104" s="72"/>
      <c r="H104" s="98"/>
      <c r="I104" s="98"/>
      <c r="J104" s="100">
        <f t="shared" si="4"/>
        <v>0</v>
      </c>
      <c r="K104" s="100">
        <f t="shared" si="5"/>
        <v>0</v>
      </c>
    </row>
    <row r="105" spans="1:11" s="34" customFormat="1" ht="14.25">
      <c r="A105" s="398"/>
      <c r="B105" s="270" t="s">
        <v>394</v>
      </c>
      <c r="C105" s="269" t="s">
        <v>391</v>
      </c>
      <c r="D105" s="379">
        <v>1068.2</v>
      </c>
      <c r="E105" s="73"/>
      <c r="F105" s="69">
        <f t="shared" si="3"/>
        <v>0</v>
      </c>
      <c r="G105" s="72"/>
      <c r="H105" s="98"/>
      <c r="I105" s="98"/>
      <c r="J105" s="100">
        <f t="shared" si="4"/>
        <v>0</v>
      </c>
      <c r="K105" s="100">
        <f t="shared" si="5"/>
        <v>0</v>
      </c>
    </row>
    <row r="106" spans="1:11" s="34" customFormat="1" ht="14.25">
      <c r="A106" s="399"/>
      <c r="B106" s="271" t="s">
        <v>395</v>
      </c>
      <c r="C106" s="272" t="s">
        <v>391</v>
      </c>
      <c r="D106" s="379">
        <v>1597.3999999999999</v>
      </c>
      <c r="E106" s="73"/>
      <c r="F106" s="69">
        <f t="shared" si="3"/>
        <v>0</v>
      </c>
      <c r="G106" s="72"/>
      <c r="H106" s="98"/>
      <c r="I106" s="98"/>
      <c r="J106" s="100">
        <f t="shared" si="4"/>
        <v>0</v>
      </c>
      <c r="K106" s="100">
        <f t="shared" si="5"/>
        <v>0</v>
      </c>
    </row>
    <row r="107" spans="1:11" s="34" customFormat="1">
      <c r="A107" s="209" t="s">
        <v>396</v>
      </c>
      <c r="B107" s="210"/>
      <c r="C107" s="210"/>
      <c r="D107" s="380"/>
      <c r="E107" s="375"/>
      <c r="F107" s="297"/>
      <c r="H107" s="98"/>
      <c r="I107" s="98"/>
      <c r="J107" s="100">
        <f t="shared" si="4"/>
        <v>0</v>
      </c>
      <c r="K107" s="100">
        <f t="shared" si="5"/>
        <v>0</v>
      </c>
    </row>
    <row r="108" spans="1:11" s="34" customFormat="1" ht="14.25">
      <c r="A108" s="273" t="s">
        <v>397</v>
      </c>
      <c r="B108" s="274" t="s">
        <v>398</v>
      </c>
      <c r="C108" s="275" t="s">
        <v>368</v>
      </c>
      <c r="D108" s="379">
        <v>1470</v>
      </c>
      <c r="E108" s="73"/>
      <c r="F108" s="69">
        <f t="shared" si="3"/>
        <v>0</v>
      </c>
      <c r="G108" s="72"/>
      <c r="H108" s="98"/>
      <c r="I108" s="98"/>
      <c r="J108" s="100">
        <f t="shared" si="4"/>
        <v>0</v>
      </c>
      <c r="K108" s="100">
        <f t="shared" si="5"/>
        <v>0</v>
      </c>
    </row>
    <row r="109" spans="1:11" s="34" customFormat="1" ht="14.25">
      <c r="A109" s="276" t="s">
        <v>399</v>
      </c>
      <c r="B109" s="277" t="s">
        <v>400</v>
      </c>
      <c r="C109" s="278" t="s">
        <v>368</v>
      </c>
      <c r="D109" s="379">
        <v>8036</v>
      </c>
      <c r="E109" s="73"/>
      <c r="F109" s="69">
        <f t="shared" si="3"/>
        <v>0</v>
      </c>
      <c r="G109" s="72"/>
      <c r="H109" s="98"/>
      <c r="I109" s="98"/>
      <c r="J109" s="100">
        <f t="shared" si="4"/>
        <v>0</v>
      </c>
      <c r="K109" s="100">
        <f t="shared" si="5"/>
        <v>0</v>
      </c>
    </row>
    <row r="110" spans="1:11" s="34" customFormat="1" ht="28.5">
      <c r="A110" s="276" t="s">
        <v>401</v>
      </c>
      <c r="B110" s="279" t="s">
        <v>402</v>
      </c>
      <c r="C110" s="278" t="s">
        <v>368</v>
      </c>
      <c r="D110" s="379">
        <v>19600</v>
      </c>
      <c r="E110" s="73"/>
      <c r="F110" s="69">
        <f t="shared" si="3"/>
        <v>0</v>
      </c>
      <c r="G110" s="72"/>
      <c r="H110" s="98"/>
      <c r="I110" s="98"/>
      <c r="J110" s="100">
        <f t="shared" si="4"/>
        <v>0</v>
      </c>
      <c r="K110" s="100">
        <f t="shared" si="5"/>
        <v>0</v>
      </c>
    </row>
    <row r="111" spans="1:11" s="34" customFormat="1" ht="28.5">
      <c r="A111" s="276" t="s">
        <v>403</v>
      </c>
      <c r="B111" s="279" t="s">
        <v>404</v>
      </c>
      <c r="C111" s="278" t="s">
        <v>405</v>
      </c>
      <c r="D111" s="379">
        <v>11760</v>
      </c>
      <c r="E111" s="73"/>
      <c r="F111" s="69">
        <f t="shared" si="3"/>
        <v>0</v>
      </c>
      <c r="G111" s="72"/>
      <c r="H111" s="98"/>
      <c r="I111" s="98"/>
      <c r="J111" s="100">
        <f t="shared" si="4"/>
        <v>0</v>
      </c>
      <c r="K111" s="100">
        <f t="shared" si="5"/>
        <v>0</v>
      </c>
    </row>
    <row r="112" spans="1:11" s="34" customFormat="1" ht="28.5">
      <c r="A112" s="408" t="s">
        <v>406</v>
      </c>
      <c r="B112" s="277" t="s">
        <v>407</v>
      </c>
      <c r="C112" s="278" t="s">
        <v>408</v>
      </c>
      <c r="D112" s="379">
        <v>9898</v>
      </c>
      <c r="E112" s="73"/>
      <c r="F112" s="69">
        <f t="shared" si="3"/>
        <v>0</v>
      </c>
      <c r="G112" s="72"/>
      <c r="H112" s="98"/>
      <c r="I112" s="98"/>
      <c r="J112" s="100">
        <f t="shared" si="4"/>
        <v>0</v>
      </c>
      <c r="K112" s="100">
        <f t="shared" si="5"/>
        <v>0</v>
      </c>
    </row>
    <row r="113" spans="1:11" s="34" customFormat="1" ht="28.5">
      <c r="A113" s="408"/>
      <c r="B113" s="277" t="s">
        <v>409</v>
      </c>
      <c r="C113" s="278" t="s">
        <v>408</v>
      </c>
      <c r="D113" s="379">
        <v>9898</v>
      </c>
      <c r="E113" s="73"/>
      <c r="F113" s="69">
        <f t="shared" si="3"/>
        <v>0</v>
      </c>
      <c r="G113" s="72"/>
      <c r="H113" s="98"/>
      <c r="I113" s="98"/>
      <c r="J113" s="100">
        <f t="shared" si="4"/>
        <v>0</v>
      </c>
      <c r="K113" s="100">
        <f t="shared" si="5"/>
        <v>0</v>
      </c>
    </row>
    <row r="114" spans="1:11" s="34" customFormat="1" ht="28.5">
      <c r="A114" s="408"/>
      <c r="B114" s="277" t="s">
        <v>410</v>
      </c>
      <c r="C114" s="278" t="s">
        <v>408</v>
      </c>
      <c r="D114" s="379">
        <v>14406</v>
      </c>
      <c r="E114" s="73"/>
      <c r="F114" s="69">
        <f t="shared" si="3"/>
        <v>0</v>
      </c>
      <c r="G114" s="72"/>
      <c r="H114" s="98"/>
      <c r="I114" s="98"/>
      <c r="J114" s="100">
        <f t="shared" si="4"/>
        <v>0</v>
      </c>
      <c r="K114" s="100">
        <f t="shared" si="5"/>
        <v>0</v>
      </c>
    </row>
    <row r="115" spans="1:11" s="34" customFormat="1" ht="28.5">
      <c r="A115" s="408" t="s">
        <v>411</v>
      </c>
      <c r="B115" s="277" t="s">
        <v>412</v>
      </c>
      <c r="C115" s="278" t="s">
        <v>413</v>
      </c>
      <c r="D115" s="379">
        <v>11662</v>
      </c>
      <c r="E115" s="73"/>
      <c r="F115" s="69">
        <f t="shared" si="3"/>
        <v>0</v>
      </c>
      <c r="G115" s="72"/>
      <c r="H115" s="98"/>
      <c r="I115" s="98"/>
      <c r="J115" s="100">
        <f t="shared" si="4"/>
        <v>0</v>
      </c>
      <c r="K115" s="100">
        <f t="shared" si="5"/>
        <v>0</v>
      </c>
    </row>
    <row r="116" spans="1:11" s="34" customFormat="1" ht="14.25">
      <c r="A116" s="408"/>
      <c r="B116" s="277" t="s">
        <v>414</v>
      </c>
      <c r="C116" s="278" t="s">
        <v>408</v>
      </c>
      <c r="D116" s="379">
        <v>10780</v>
      </c>
      <c r="E116" s="73"/>
      <c r="F116" s="69">
        <f t="shared" si="3"/>
        <v>0</v>
      </c>
      <c r="G116" s="72"/>
      <c r="H116" s="98"/>
      <c r="I116" s="98"/>
      <c r="J116" s="100">
        <f t="shared" si="4"/>
        <v>0</v>
      </c>
      <c r="K116" s="100">
        <f t="shared" si="5"/>
        <v>0</v>
      </c>
    </row>
    <row r="117" spans="1:11" s="34" customFormat="1" ht="28.5">
      <c r="A117" s="408"/>
      <c r="B117" s="277" t="s">
        <v>415</v>
      </c>
      <c r="C117" s="278" t="s">
        <v>408</v>
      </c>
      <c r="D117" s="379">
        <v>12936</v>
      </c>
      <c r="E117" s="73"/>
      <c r="F117" s="69">
        <f t="shared" si="3"/>
        <v>0</v>
      </c>
      <c r="G117" s="72"/>
      <c r="H117" s="98"/>
      <c r="I117" s="98"/>
      <c r="J117" s="100">
        <f t="shared" si="4"/>
        <v>0</v>
      </c>
      <c r="K117" s="100">
        <f t="shared" si="5"/>
        <v>0</v>
      </c>
    </row>
    <row r="118" spans="1:11" s="34" customFormat="1" ht="14.25">
      <c r="A118" s="408" t="s">
        <v>416</v>
      </c>
      <c r="B118" s="277" t="s">
        <v>417</v>
      </c>
      <c r="C118" s="278" t="s">
        <v>418</v>
      </c>
      <c r="D118" s="379">
        <v>784</v>
      </c>
      <c r="E118" s="73"/>
      <c r="F118" s="69">
        <f t="shared" si="3"/>
        <v>0</v>
      </c>
      <c r="G118" s="72"/>
      <c r="H118" s="98"/>
      <c r="I118" s="98"/>
      <c r="J118" s="100">
        <f t="shared" si="4"/>
        <v>0</v>
      </c>
      <c r="K118" s="100">
        <f t="shared" si="5"/>
        <v>0</v>
      </c>
    </row>
    <row r="119" spans="1:11" s="34" customFormat="1" ht="14.25">
      <c r="A119" s="408"/>
      <c r="B119" s="277" t="s">
        <v>419</v>
      </c>
      <c r="C119" s="278" t="s">
        <v>418</v>
      </c>
      <c r="D119" s="379">
        <v>754.6</v>
      </c>
      <c r="E119" s="73"/>
      <c r="F119" s="69">
        <f t="shared" si="3"/>
        <v>0</v>
      </c>
      <c r="G119" s="72"/>
      <c r="H119" s="98"/>
      <c r="I119" s="98"/>
      <c r="J119" s="100">
        <f t="shared" si="4"/>
        <v>0</v>
      </c>
      <c r="K119" s="100">
        <f t="shared" si="5"/>
        <v>0</v>
      </c>
    </row>
    <row r="120" spans="1:11" s="34" customFormat="1" ht="14.25">
      <c r="A120" s="408"/>
      <c r="B120" s="277" t="s">
        <v>420</v>
      </c>
      <c r="C120" s="278" t="s">
        <v>418</v>
      </c>
      <c r="D120" s="379">
        <v>754.6</v>
      </c>
      <c r="E120" s="73"/>
      <c r="F120" s="69">
        <f t="shared" si="3"/>
        <v>0</v>
      </c>
      <c r="G120" s="72"/>
      <c r="H120" s="98"/>
      <c r="I120" s="98"/>
      <c r="J120" s="100">
        <f t="shared" si="4"/>
        <v>0</v>
      </c>
      <c r="K120" s="100">
        <f t="shared" si="5"/>
        <v>0</v>
      </c>
    </row>
    <row r="121" spans="1:11" s="34" customFormat="1" ht="57">
      <c r="A121" s="409" t="s">
        <v>421</v>
      </c>
      <c r="B121" s="277" t="s">
        <v>422</v>
      </c>
      <c r="C121" s="278" t="s">
        <v>418</v>
      </c>
      <c r="D121" s="379">
        <v>294</v>
      </c>
      <c r="E121" s="73"/>
      <c r="F121" s="69">
        <f t="shared" si="3"/>
        <v>0</v>
      </c>
      <c r="G121" s="72"/>
      <c r="H121" s="98"/>
      <c r="I121" s="98"/>
      <c r="J121" s="100">
        <f t="shared" si="4"/>
        <v>0</v>
      </c>
      <c r="K121" s="100">
        <f t="shared" si="5"/>
        <v>0</v>
      </c>
    </row>
    <row r="122" spans="1:11" s="34" customFormat="1" ht="14.25">
      <c r="A122" s="409"/>
      <c r="B122" s="277" t="s">
        <v>423</v>
      </c>
      <c r="C122" s="278" t="s">
        <v>418</v>
      </c>
      <c r="D122" s="379">
        <v>294</v>
      </c>
      <c r="E122" s="73"/>
      <c r="F122" s="69">
        <f t="shared" si="3"/>
        <v>0</v>
      </c>
      <c r="G122" s="72"/>
      <c r="H122" s="98"/>
      <c r="I122" s="98"/>
      <c r="J122" s="100">
        <f t="shared" si="4"/>
        <v>0</v>
      </c>
      <c r="K122" s="100">
        <f t="shared" si="5"/>
        <v>0</v>
      </c>
    </row>
    <row r="123" spans="1:11" s="34" customFormat="1" ht="28.5">
      <c r="A123" s="409"/>
      <c r="B123" s="277" t="s">
        <v>424</v>
      </c>
      <c r="C123" s="278" t="s">
        <v>418</v>
      </c>
      <c r="D123" s="379">
        <v>294</v>
      </c>
      <c r="E123" s="73"/>
      <c r="F123" s="69">
        <f t="shared" si="3"/>
        <v>0</v>
      </c>
      <c r="G123" s="72"/>
      <c r="H123" s="98"/>
      <c r="I123" s="98"/>
      <c r="J123" s="100">
        <f t="shared" si="4"/>
        <v>0</v>
      </c>
      <c r="K123" s="100">
        <f t="shared" si="5"/>
        <v>0</v>
      </c>
    </row>
    <row r="124" spans="1:11" s="34" customFormat="1" ht="28.5">
      <c r="A124" s="409"/>
      <c r="B124" s="277" t="s">
        <v>425</v>
      </c>
      <c r="C124" s="278" t="s">
        <v>418</v>
      </c>
      <c r="D124" s="379">
        <v>294</v>
      </c>
      <c r="E124" s="73"/>
      <c r="F124" s="69">
        <f t="shared" si="3"/>
        <v>0</v>
      </c>
      <c r="G124" s="72"/>
      <c r="H124" s="98"/>
      <c r="I124" s="98"/>
      <c r="J124" s="100">
        <f t="shared" si="4"/>
        <v>0</v>
      </c>
      <c r="K124" s="100">
        <f t="shared" si="5"/>
        <v>0</v>
      </c>
    </row>
    <row r="125" spans="1:11" s="34" customFormat="1" ht="42.75">
      <c r="A125" s="409" t="s">
        <v>426</v>
      </c>
      <c r="B125" s="277" t="s">
        <v>427</v>
      </c>
      <c r="C125" s="278" t="s">
        <v>418</v>
      </c>
      <c r="D125" s="379">
        <v>294</v>
      </c>
      <c r="E125" s="73"/>
      <c r="F125" s="69">
        <f t="shared" si="3"/>
        <v>0</v>
      </c>
      <c r="G125" s="72"/>
      <c r="H125" s="98"/>
      <c r="I125" s="98"/>
      <c r="J125" s="100">
        <f t="shared" si="4"/>
        <v>0</v>
      </c>
      <c r="K125" s="100">
        <f t="shared" si="5"/>
        <v>0</v>
      </c>
    </row>
    <row r="126" spans="1:11" s="34" customFormat="1" ht="57">
      <c r="A126" s="409"/>
      <c r="B126" s="277" t="s">
        <v>428</v>
      </c>
      <c r="C126" s="278" t="s">
        <v>418</v>
      </c>
      <c r="D126" s="379">
        <v>294</v>
      </c>
      <c r="E126" s="73"/>
      <c r="F126" s="69">
        <f t="shared" si="3"/>
        <v>0</v>
      </c>
      <c r="G126" s="72"/>
      <c r="H126" s="98"/>
      <c r="I126" s="98"/>
      <c r="J126" s="100">
        <f t="shared" si="4"/>
        <v>0</v>
      </c>
      <c r="K126" s="100">
        <f t="shared" si="5"/>
        <v>0</v>
      </c>
    </row>
    <row r="127" spans="1:11" s="34" customFormat="1" ht="42.75">
      <c r="A127" s="409"/>
      <c r="B127" s="277" t="s">
        <v>429</v>
      </c>
      <c r="C127" s="278" t="s">
        <v>418</v>
      </c>
      <c r="D127" s="379">
        <v>294</v>
      </c>
      <c r="E127" s="73"/>
      <c r="F127" s="69">
        <f t="shared" si="3"/>
        <v>0</v>
      </c>
      <c r="G127" s="72"/>
      <c r="H127" s="98"/>
      <c r="I127" s="98"/>
      <c r="J127" s="100">
        <f t="shared" si="4"/>
        <v>0</v>
      </c>
      <c r="K127" s="100">
        <f t="shared" si="5"/>
        <v>0</v>
      </c>
    </row>
    <row r="128" spans="1:11" s="34" customFormat="1" ht="14.25">
      <c r="A128" s="409"/>
      <c r="B128" s="277" t="s">
        <v>430</v>
      </c>
      <c r="C128" s="278" t="s">
        <v>418</v>
      </c>
      <c r="D128" s="379">
        <v>294</v>
      </c>
      <c r="E128" s="73"/>
      <c r="F128" s="69">
        <f t="shared" si="3"/>
        <v>0</v>
      </c>
      <c r="G128" s="72"/>
      <c r="H128" s="98"/>
      <c r="I128" s="98"/>
      <c r="J128" s="100">
        <f t="shared" si="4"/>
        <v>0</v>
      </c>
      <c r="K128" s="100">
        <f t="shared" si="5"/>
        <v>0</v>
      </c>
    </row>
    <row r="129" spans="1:11" s="34" customFormat="1" ht="42.75">
      <c r="A129" s="409" t="s">
        <v>431</v>
      </c>
      <c r="B129" s="277" t="s">
        <v>432</v>
      </c>
      <c r="C129" s="278" t="s">
        <v>418</v>
      </c>
      <c r="D129" s="379">
        <v>225.4</v>
      </c>
      <c r="E129" s="73"/>
      <c r="F129" s="69">
        <f t="shared" ref="F129:F134" si="6">D129*E129</f>
        <v>0</v>
      </c>
      <c r="G129" s="72"/>
      <c r="H129" s="98"/>
      <c r="I129" s="98"/>
      <c r="J129" s="100">
        <f t="shared" ref="J129:J135" si="7">F129*H129</f>
        <v>0</v>
      </c>
      <c r="K129" s="100">
        <f t="shared" ref="K129:K135" si="8">F129*I129</f>
        <v>0</v>
      </c>
    </row>
    <row r="130" spans="1:11" s="34" customFormat="1" ht="57">
      <c r="A130" s="409"/>
      <c r="B130" s="277" t="s">
        <v>433</v>
      </c>
      <c r="C130" s="278" t="s">
        <v>418</v>
      </c>
      <c r="D130" s="379">
        <v>225.4</v>
      </c>
      <c r="E130" s="73"/>
      <c r="F130" s="69">
        <f t="shared" si="6"/>
        <v>0</v>
      </c>
      <c r="G130" s="72"/>
      <c r="H130" s="98"/>
      <c r="I130" s="98"/>
      <c r="J130" s="100">
        <f t="shared" si="7"/>
        <v>0</v>
      </c>
      <c r="K130" s="100">
        <f t="shared" si="8"/>
        <v>0</v>
      </c>
    </row>
    <row r="131" spans="1:11" s="34" customFormat="1" ht="14.25">
      <c r="A131" s="409"/>
      <c r="B131" s="277" t="s">
        <v>434</v>
      </c>
      <c r="C131" s="278" t="s">
        <v>418</v>
      </c>
      <c r="D131" s="379">
        <v>225.4</v>
      </c>
      <c r="E131" s="73"/>
      <c r="F131" s="69">
        <f t="shared" si="6"/>
        <v>0</v>
      </c>
      <c r="G131" s="72"/>
      <c r="H131" s="98"/>
      <c r="I131" s="98"/>
      <c r="J131" s="100">
        <f t="shared" si="7"/>
        <v>0</v>
      </c>
      <c r="K131" s="100">
        <f t="shared" si="8"/>
        <v>0</v>
      </c>
    </row>
    <row r="132" spans="1:11" s="34" customFormat="1" ht="42.75">
      <c r="A132" s="409"/>
      <c r="B132" s="277" t="s">
        <v>435</v>
      </c>
      <c r="C132" s="278" t="s">
        <v>418</v>
      </c>
      <c r="D132" s="379">
        <v>225.4</v>
      </c>
      <c r="E132" s="73"/>
      <c r="F132" s="69">
        <f t="shared" si="6"/>
        <v>0</v>
      </c>
      <c r="G132" s="72"/>
      <c r="H132" s="98"/>
      <c r="I132" s="98"/>
      <c r="J132" s="100">
        <f t="shared" si="7"/>
        <v>0</v>
      </c>
      <c r="K132" s="100">
        <f t="shared" si="8"/>
        <v>0</v>
      </c>
    </row>
    <row r="133" spans="1:11" s="34" customFormat="1" ht="42.75">
      <c r="A133" s="409" t="s">
        <v>436</v>
      </c>
      <c r="B133" s="277" t="s">
        <v>437</v>
      </c>
      <c r="C133" s="278" t="s">
        <v>418</v>
      </c>
      <c r="D133" s="379">
        <v>225.4</v>
      </c>
      <c r="E133" s="73"/>
      <c r="F133" s="69">
        <f t="shared" si="6"/>
        <v>0</v>
      </c>
      <c r="G133" s="72"/>
      <c r="H133" s="98"/>
      <c r="I133" s="98"/>
      <c r="J133" s="100">
        <f t="shared" si="7"/>
        <v>0</v>
      </c>
      <c r="K133" s="100">
        <f t="shared" si="8"/>
        <v>0</v>
      </c>
    </row>
    <row r="134" spans="1:11" s="34" customFormat="1" ht="42.75">
      <c r="A134" s="409"/>
      <c r="B134" s="277" t="s">
        <v>438</v>
      </c>
      <c r="C134" s="278" t="s">
        <v>418</v>
      </c>
      <c r="D134" s="379">
        <v>225.4</v>
      </c>
      <c r="E134" s="73"/>
      <c r="F134" s="69">
        <f t="shared" si="6"/>
        <v>0</v>
      </c>
      <c r="G134" s="72"/>
      <c r="H134" s="98"/>
      <c r="I134" s="98"/>
      <c r="J134" s="100">
        <f t="shared" si="7"/>
        <v>0</v>
      </c>
      <c r="K134" s="100">
        <f t="shared" si="8"/>
        <v>0</v>
      </c>
    </row>
    <row r="135" spans="1:11" s="34" customFormat="1" ht="28.5">
      <c r="A135" s="409"/>
      <c r="B135" s="277" t="s">
        <v>439</v>
      </c>
      <c r="C135" s="278" t="s">
        <v>418</v>
      </c>
      <c r="D135" s="379">
        <v>225.4</v>
      </c>
      <c r="E135" s="73"/>
      <c r="F135" s="69">
        <f t="shared" ref="F135:F151" si="9">D135*E135</f>
        <v>0</v>
      </c>
      <c r="G135" s="72"/>
      <c r="H135" s="98"/>
      <c r="I135" s="98"/>
      <c r="J135" s="100">
        <f t="shared" si="7"/>
        <v>0</v>
      </c>
      <c r="K135" s="100">
        <f t="shared" si="8"/>
        <v>0</v>
      </c>
    </row>
    <row r="136" spans="1:11" s="36" customFormat="1" ht="18.75">
      <c r="A136" s="409" t="s">
        <v>440</v>
      </c>
      <c r="B136" s="277" t="s">
        <v>441</v>
      </c>
      <c r="C136" s="278" t="s">
        <v>418</v>
      </c>
      <c r="D136" s="379">
        <v>225.4</v>
      </c>
      <c r="E136" s="73"/>
      <c r="F136" s="69">
        <f t="shared" si="9"/>
        <v>0</v>
      </c>
      <c r="G136" s="72"/>
      <c r="J136" s="101">
        <f>SUM(J5:J135)</f>
        <v>0</v>
      </c>
      <c r="K136" s="101">
        <f>SUM(K5:K135)</f>
        <v>0</v>
      </c>
    </row>
    <row r="137" spans="1:11" ht="14.25">
      <c r="A137" s="409"/>
      <c r="B137" s="277" t="s">
        <v>442</v>
      </c>
      <c r="C137" s="278" t="s">
        <v>418</v>
      </c>
      <c r="D137" s="379">
        <v>225.4</v>
      </c>
      <c r="E137" s="73"/>
      <c r="F137" s="69">
        <f t="shared" si="9"/>
        <v>0</v>
      </c>
      <c r="G137" s="72"/>
    </row>
    <row r="138" spans="1:11" ht="28.5">
      <c r="A138" s="409"/>
      <c r="B138" s="277" t="s">
        <v>443</v>
      </c>
      <c r="C138" s="278" t="s">
        <v>418</v>
      </c>
      <c r="D138" s="379">
        <v>225.4</v>
      </c>
      <c r="E138" s="73"/>
      <c r="F138" s="69">
        <f t="shared" si="9"/>
        <v>0</v>
      </c>
      <c r="G138" s="72"/>
    </row>
    <row r="139" spans="1:11" ht="28.5">
      <c r="A139" s="280" t="s">
        <v>444</v>
      </c>
      <c r="B139" s="277" t="s">
        <v>445</v>
      </c>
      <c r="C139" s="278" t="s">
        <v>368</v>
      </c>
      <c r="D139" s="379">
        <v>4214</v>
      </c>
      <c r="E139" s="73"/>
      <c r="F139" s="69">
        <f t="shared" si="9"/>
        <v>0</v>
      </c>
      <c r="G139" s="72"/>
    </row>
    <row r="140" spans="1:11" ht="14.25">
      <c r="A140" s="276" t="s">
        <v>446</v>
      </c>
      <c r="B140" s="277" t="s">
        <v>447</v>
      </c>
      <c r="C140" s="278" t="s">
        <v>448</v>
      </c>
      <c r="D140" s="379">
        <v>3234</v>
      </c>
      <c r="E140" s="73"/>
      <c r="F140" s="69">
        <f t="shared" si="9"/>
        <v>0</v>
      </c>
      <c r="G140" s="72"/>
    </row>
    <row r="141" spans="1:11" ht="57">
      <c r="A141" s="276" t="s">
        <v>449</v>
      </c>
      <c r="B141" s="277" t="s">
        <v>450</v>
      </c>
      <c r="C141" s="278" t="s">
        <v>368</v>
      </c>
      <c r="D141" s="379">
        <v>14014</v>
      </c>
      <c r="E141" s="73"/>
      <c r="F141" s="69">
        <f t="shared" si="9"/>
        <v>0</v>
      </c>
      <c r="G141" s="72"/>
    </row>
    <row r="142" spans="1:11" ht="28.5">
      <c r="A142" s="276" t="s">
        <v>451</v>
      </c>
      <c r="B142" s="279" t="s">
        <v>452</v>
      </c>
      <c r="C142" s="278" t="s">
        <v>453</v>
      </c>
      <c r="D142" s="379">
        <v>0</v>
      </c>
      <c r="E142" s="73"/>
      <c r="F142" s="69">
        <f t="shared" si="9"/>
        <v>0</v>
      </c>
      <c r="G142" s="72"/>
    </row>
    <row r="143" spans="1:11" ht="14.25">
      <c r="A143" s="409" t="s">
        <v>454</v>
      </c>
      <c r="B143" s="277" t="s">
        <v>455</v>
      </c>
      <c r="C143" s="278" t="s">
        <v>453</v>
      </c>
      <c r="D143" s="379">
        <v>0</v>
      </c>
      <c r="E143" s="73"/>
      <c r="F143" s="69">
        <f t="shared" si="9"/>
        <v>0</v>
      </c>
      <c r="G143" s="72"/>
    </row>
    <row r="144" spans="1:11" ht="28.5">
      <c r="A144" s="409"/>
      <c r="B144" s="277" t="s">
        <v>456</v>
      </c>
      <c r="C144" s="278" t="s">
        <v>453</v>
      </c>
      <c r="D144" s="379">
        <v>5390</v>
      </c>
      <c r="E144" s="73"/>
      <c r="F144" s="69">
        <f t="shared" si="9"/>
        <v>0</v>
      </c>
      <c r="G144" s="72"/>
    </row>
    <row r="145" spans="1:10" ht="14.25">
      <c r="A145" s="409"/>
      <c r="B145" s="277" t="s">
        <v>457</v>
      </c>
      <c r="C145" s="278" t="s">
        <v>458</v>
      </c>
      <c r="D145" s="379">
        <v>4900</v>
      </c>
      <c r="E145" s="73"/>
      <c r="F145" s="69">
        <f t="shared" si="9"/>
        <v>0</v>
      </c>
      <c r="G145" s="72"/>
    </row>
    <row r="146" spans="1:10" ht="14.25">
      <c r="A146" s="280" t="s">
        <v>459</v>
      </c>
      <c r="B146" s="277" t="s">
        <v>460</v>
      </c>
      <c r="C146" s="278" t="s">
        <v>453</v>
      </c>
      <c r="D146" s="379">
        <v>4700</v>
      </c>
      <c r="E146" s="73"/>
      <c r="F146" s="69">
        <f t="shared" si="9"/>
        <v>0</v>
      </c>
      <c r="G146" s="72"/>
    </row>
    <row r="147" spans="1:10" ht="28.5">
      <c r="A147" s="280" t="s">
        <v>461</v>
      </c>
      <c r="B147" s="277" t="s">
        <v>462</v>
      </c>
      <c r="C147" s="278" t="s">
        <v>458</v>
      </c>
      <c r="D147" s="379">
        <v>7644</v>
      </c>
      <c r="E147" s="73"/>
      <c r="F147" s="69">
        <f t="shared" si="9"/>
        <v>0</v>
      </c>
      <c r="G147" s="72"/>
    </row>
    <row r="148" spans="1:10" ht="14.25">
      <c r="A148" s="276" t="s">
        <v>463</v>
      </c>
      <c r="B148" s="277" t="s">
        <v>464</v>
      </c>
      <c r="C148" s="278" t="s">
        <v>405</v>
      </c>
      <c r="D148" s="379">
        <v>500</v>
      </c>
      <c r="E148" s="73"/>
      <c r="F148" s="69">
        <f t="shared" si="9"/>
        <v>0</v>
      </c>
      <c r="G148" s="72"/>
    </row>
    <row r="149" spans="1:10" ht="28.5">
      <c r="A149" s="276" t="s">
        <v>465</v>
      </c>
      <c r="B149" s="277" t="s">
        <v>466</v>
      </c>
      <c r="C149" s="278" t="s">
        <v>368</v>
      </c>
      <c r="D149" s="379">
        <v>5390</v>
      </c>
      <c r="E149" s="73"/>
      <c r="F149" s="69">
        <f t="shared" si="9"/>
        <v>0</v>
      </c>
      <c r="G149" s="72"/>
    </row>
    <row r="150" spans="1:10" ht="14.25">
      <c r="A150" s="276" t="s">
        <v>467</v>
      </c>
      <c r="B150" s="277" t="s">
        <v>468</v>
      </c>
      <c r="C150" s="278" t="s">
        <v>368</v>
      </c>
      <c r="D150" s="379">
        <v>4704</v>
      </c>
      <c r="E150" s="73"/>
      <c r="F150" s="69">
        <f t="shared" si="9"/>
        <v>0</v>
      </c>
      <c r="G150" s="72"/>
    </row>
    <row r="151" spans="1:10" ht="28.5">
      <c r="A151" s="281" t="s">
        <v>469</v>
      </c>
      <c r="B151" s="282" t="s">
        <v>470</v>
      </c>
      <c r="C151" s="283" t="s">
        <v>471</v>
      </c>
      <c r="D151" s="379"/>
      <c r="E151" s="73"/>
      <c r="F151" s="69">
        <f t="shared" si="9"/>
        <v>0</v>
      </c>
      <c r="G151" s="72"/>
    </row>
    <row r="152" spans="1:10">
      <c r="A152" s="209" t="s">
        <v>472</v>
      </c>
      <c r="B152" s="210"/>
      <c r="C152" s="210"/>
      <c r="D152" s="380"/>
      <c r="E152" s="375"/>
      <c r="F152" s="297"/>
    </row>
    <row r="153" spans="1:10" ht="14.25">
      <c r="A153" s="273" t="s">
        <v>473</v>
      </c>
      <c r="B153" s="274" t="s">
        <v>474</v>
      </c>
      <c r="C153" s="284" t="s">
        <v>405</v>
      </c>
      <c r="D153" s="379">
        <v>105</v>
      </c>
      <c r="E153" s="73"/>
      <c r="F153" s="69">
        <f>D153*E153</f>
        <v>0</v>
      </c>
      <c r="G153" s="72"/>
    </row>
    <row r="154" spans="1:10" ht="14.25">
      <c r="A154" s="276" t="s">
        <v>475</v>
      </c>
      <c r="B154" s="270" t="s">
        <v>476</v>
      </c>
      <c r="C154" s="278" t="s">
        <v>477</v>
      </c>
      <c r="D154" s="379">
        <v>7700</v>
      </c>
      <c r="E154" s="73"/>
      <c r="F154" s="69">
        <f>D154*E154</f>
        <v>0</v>
      </c>
      <c r="G154" s="72"/>
    </row>
    <row r="155" spans="1:10" ht="14.25">
      <c r="A155" s="281" t="s">
        <v>478</v>
      </c>
      <c r="B155" s="285" t="s">
        <v>479</v>
      </c>
      <c r="C155" s="283" t="s">
        <v>480</v>
      </c>
      <c r="D155" s="379">
        <v>299</v>
      </c>
      <c r="E155" s="73"/>
      <c r="F155" s="69">
        <f t="shared" ref="F155:F218" si="10">D155*E155</f>
        <v>0</v>
      </c>
      <c r="G155" s="72"/>
    </row>
    <row r="156" spans="1:10">
      <c r="A156" s="209" t="s">
        <v>481</v>
      </c>
      <c r="B156" s="210"/>
      <c r="C156" s="210"/>
      <c r="D156" s="380"/>
      <c r="E156" s="375"/>
      <c r="F156" s="297"/>
      <c r="G156" s="34"/>
      <c r="H156" s="73"/>
      <c r="I156" s="69">
        <f>G156*H156</f>
        <v>0</v>
      </c>
      <c r="J156" s="72"/>
    </row>
    <row r="157" spans="1:10" ht="14.25">
      <c r="A157" s="273" t="s">
        <v>482</v>
      </c>
      <c r="B157" s="274" t="s">
        <v>483</v>
      </c>
      <c r="C157" s="275" t="s">
        <v>59</v>
      </c>
      <c r="D157" s="379">
        <v>2450</v>
      </c>
      <c r="E157" s="73"/>
      <c r="F157" s="69">
        <f t="shared" si="10"/>
        <v>0</v>
      </c>
      <c r="G157" s="72"/>
    </row>
    <row r="158" spans="1:10" ht="14.25">
      <c r="A158" s="276" t="s">
        <v>484</v>
      </c>
      <c r="B158" s="279" t="s">
        <v>485</v>
      </c>
      <c r="C158" s="269" t="s">
        <v>59</v>
      </c>
      <c r="D158" s="379">
        <v>1470</v>
      </c>
      <c r="E158" s="73"/>
      <c r="F158" s="69">
        <f t="shared" si="10"/>
        <v>0</v>
      </c>
      <c r="G158" s="72"/>
    </row>
    <row r="159" spans="1:10" ht="14.25">
      <c r="A159" s="276" t="s">
        <v>486</v>
      </c>
      <c r="B159" s="279" t="s">
        <v>487</v>
      </c>
      <c r="C159" s="269" t="s">
        <v>59</v>
      </c>
      <c r="D159" s="379">
        <v>637</v>
      </c>
      <c r="E159" s="73"/>
      <c r="F159" s="69">
        <f t="shared" si="10"/>
        <v>0</v>
      </c>
      <c r="G159" s="72"/>
    </row>
    <row r="160" spans="1:10" ht="14.25">
      <c r="A160" s="276" t="s">
        <v>488</v>
      </c>
      <c r="B160" s="279" t="s">
        <v>489</v>
      </c>
      <c r="C160" s="278" t="s">
        <v>368</v>
      </c>
      <c r="D160" s="379">
        <v>980</v>
      </c>
      <c r="E160" s="73"/>
      <c r="F160" s="69">
        <f t="shared" si="10"/>
        <v>0</v>
      </c>
      <c r="G160" s="72"/>
    </row>
    <row r="161" spans="1:7" ht="14.25">
      <c r="A161" s="276" t="s">
        <v>490</v>
      </c>
      <c r="B161" s="279" t="s">
        <v>491</v>
      </c>
      <c r="C161" s="278" t="s">
        <v>492</v>
      </c>
      <c r="D161" s="379">
        <v>1862</v>
      </c>
      <c r="E161" s="73"/>
      <c r="F161" s="69">
        <f t="shared" si="10"/>
        <v>0</v>
      </c>
      <c r="G161" s="72"/>
    </row>
    <row r="162" spans="1:7" ht="14.25">
      <c r="A162" s="276" t="s">
        <v>493</v>
      </c>
      <c r="B162" s="279" t="s">
        <v>494</v>
      </c>
      <c r="C162" s="269" t="s">
        <v>492</v>
      </c>
      <c r="D162" s="379">
        <v>1372</v>
      </c>
      <c r="E162" s="73"/>
      <c r="F162" s="69">
        <f t="shared" si="10"/>
        <v>0</v>
      </c>
      <c r="G162" s="72"/>
    </row>
    <row r="163" spans="1:7" ht="14.25">
      <c r="A163" s="276" t="s">
        <v>495</v>
      </c>
      <c r="B163" s="286"/>
      <c r="C163" s="269" t="s">
        <v>59</v>
      </c>
      <c r="D163" s="379"/>
      <c r="E163" s="73"/>
      <c r="F163" s="69">
        <f t="shared" si="10"/>
        <v>0</v>
      </c>
      <c r="G163" s="72"/>
    </row>
    <row r="164" spans="1:7" ht="14.25">
      <c r="A164" s="276" t="s">
        <v>496</v>
      </c>
      <c r="B164" s="286"/>
      <c r="C164" s="278" t="s">
        <v>492</v>
      </c>
      <c r="D164" s="379">
        <v>2734</v>
      </c>
      <c r="E164" s="73"/>
      <c r="F164" s="69">
        <f t="shared" si="10"/>
        <v>0</v>
      </c>
      <c r="G164" s="72"/>
    </row>
    <row r="165" spans="1:7" ht="28.5">
      <c r="A165" s="276" t="s">
        <v>497</v>
      </c>
      <c r="B165" s="279" t="s">
        <v>498</v>
      </c>
      <c r="C165" s="278" t="s">
        <v>499</v>
      </c>
      <c r="D165" s="379">
        <v>3920</v>
      </c>
      <c r="E165" s="73"/>
      <c r="F165" s="69">
        <f t="shared" si="10"/>
        <v>0</v>
      </c>
      <c r="G165" s="72"/>
    </row>
    <row r="166" spans="1:7" ht="14.25">
      <c r="A166" s="281" t="s">
        <v>500</v>
      </c>
      <c r="B166" s="285" t="s">
        <v>501</v>
      </c>
      <c r="C166" s="283" t="s">
        <v>499</v>
      </c>
      <c r="D166" s="379">
        <v>2209.9</v>
      </c>
      <c r="E166" s="73"/>
      <c r="F166" s="69">
        <f t="shared" si="10"/>
        <v>0</v>
      </c>
      <c r="G166" s="72"/>
    </row>
    <row r="167" spans="1:7">
      <c r="A167" s="209" t="s">
        <v>502</v>
      </c>
      <c r="B167" s="210"/>
      <c r="C167" s="210"/>
      <c r="D167" s="380"/>
      <c r="E167" s="375"/>
      <c r="F167" s="297"/>
      <c r="G167" s="34"/>
    </row>
    <row r="168" spans="1:7" ht="14.25">
      <c r="A168" s="287" t="s">
        <v>503</v>
      </c>
      <c r="B168" s="288" t="s">
        <v>504</v>
      </c>
      <c r="C168" s="284" t="s">
        <v>418</v>
      </c>
      <c r="D168" s="379">
        <v>330</v>
      </c>
      <c r="E168" s="73"/>
      <c r="F168" s="69">
        <f t="shared" si="10"/>
        <v>0</v>
      </c>
      <c r="G168" s="72"/>
    </row>
    <row r="169" spans="1:7" ht="42.75">
      <c r="A169" s="276" t="s">
        <v>505</v>
      </c>
      <c r="B169" s="279" t="s">
        <v>506</v>
      </c>
      <c r="C169" s="278" t="s">
        <v>418</v>
      </c>
      <c r="D169" s="379">
        <v>323.39999999999998</v>
      </c>
      <c r="E169" s="73"/>
      <c r="F169" s="69">
        <f t="shared" si="10"/>
        <v>0</v>
      </c>
      <c r="G169" s="72"/>
    </row>
    <row r="170" spans="1:7" ht="28.5">
      <c r="A170" s="276"/>
      <c r="B170" s="279" t="s">
        <v>507</v>
      </c>
      <c r="C170" s="278" t="s">
        <v>418</v>
      </c>
      <c r="D170" s="379">
        <v>295.95999999999998</v>
      </c>
      <c r="E170" s="73"/>
      <c r="F170" s="69">
        <f t="shared" si="10"/>
        <v>0</v>
      </c>
      <c r="G170" s="72"/>
    </row>
    <row r="171" spans="1:7" ht="14.25">
      <c r="A171" s="276" t="s">
        <v>508</v>
      </c>
      <c r="B171" s="279" t="s">
        <v>509</v>
      </c>
      <c r="C171" s="278" t="s">
        <v>492</v>
      </c>
      <c r="D171" s="379">
        <v>2156</v>
      </c>
      <c r="E171" s="73"/>
      <c r="F171" s="69">
        <f t="shared" si="10"/>
        <v>0</v>
      </c>
      <c r="G171" s="72"/>
    </row>
    <row r="172" spans="1:7" ht="28.5">
      <c r="A172" s="276"/>
      <c r="B172" s="279" t="s">
        <v>510</v>
      </c>
      <c r="C172" s="278" t="s">
        <v>418</v>
      </c>
      <c r="D172" s="379">
        <v>283.21999999999997</v>
      </c>
      <c r="E172" s="73"/>
      <c r="F172" s="69">
        <f t="shared" si="10"/>
        <v>0</v>
      </c>
      <c r="G172" s="72"/>
    </row>
    <row r="173" spans="1:7" ht="28.5">
      <c r="A173" s="281"/>
      <c r="B173" s="285" t="s">
        <v>511</v>
      </c>
      <c r="C173" s="283" t="s">
        <v>512</v>
      </c>
      <c r="D173" s="379">
        <v>255.78</v>
      </c>
      <c r="E173" s="73"/>
      <c r="F173" s="69">
        <f t="shared" si="10"/>
        <v>0</v>
      </c>
      <c r="G173" s="72"/>
    </row>
    <row r="174" spans="1:7">
      <c r="A174" s="265" t="s">
        <v>513</v>
      </c>
      <c r="B174" s="258"/>
      <c r="C174" s="258"/>
      <c r="D174" s="357"/>
      <c r="E174" s="376"/>
      <c r="F174" s="296"/>
      <c r="G174" s="34"/>
    </row>
    <row r="175" spans="1:7">
      <c r="A175" s="209" t="s">
        <v>514</v>
      </c>
      <c r="B175" s="258"/>
      <c r="C175" s="258"/>
      <c r="D175" s="357"/>
      <c r="E175" s="376"/>
      <c r="F175" s="296"/>
      <c r="G175" s="34"/>
    </row>
    <row r="176" spans="1:7" ht="14.25">
      <c r="A176" s="289" t="s">
        <v>515</v>
      </c>
      <c r="B176" s="259" t="s">
        <v>516</v>
      </c>
      <c r="C176" s="290" t="s">
        <v>517</v>
      </c>
      <c r="D176" s="379">
        <v>3868</v>
      </c>
      <c r="E176" s="73"/>
      <c r="F176" s="69">
        <f t="shared" si="10"/>
        <v>0</v>
      </c>
      <c r="G176" s="72"/>
    </row>
    <row r="177" spans="1:7" ht="14.25">
      <c r="A177" s="291" t="s">
        <v>518</v>
      </c>
      <c r="B177" s="261" t="s">
        <v>519</v>
      </c>
      <c r="C177" s="292" t="s">
        <v>517</v>
      </c>
      <c r="D177" s="379">
        <v>4601</v>
      </c>
      <c r="E177" s="73"/>
      <c r="F177" s="69">
        <f t="shared" si="10"/>
        <v>0</v>
      </c>
      <c r="G177" s="72"/>
    </row>
    <row r="178" spans="1:7" ht="14.25">
      <c r="A178" s="291" t="s">
        <v>520</v>
      </c>
      <c r="B178" s="261" t="s">
        <v>521</v>
      </c>
      <c r="C178" s="292" t="s">
        <v>517</v>
      </c>
      <c r="D178" s="379">
        <v>2605</v>
      </c>
      <c r="E178" s="73"/>
      <c r="F178" s="69">
        <f t="shared" si="10"/>
        <v>0</v>
      </c>
      <c r="G178" s="72"/>
    </row>
    <row r="179" spans="1:7" ht="14.25">
      <c r="A179" s="291" t="s">
        <v>522</v>
      </c>
      <c r="B179" s="261" t="s">
        <v>523</v>
      </c>
      <c r="C179" s="292" t="s">
        <v>517</v>
      </c>
      <c r="D179" s="379">
        <v>1650</v>
      </c>
      <c r="E179" s="73"/>
      <c r="F179" s="69">
        <f t="shared" si="10"/>
        <v>0</v>
      </c>
      <c r="G179" s="72"/>
    </row>
    <row r="180" spans="1:7" ht="14.25">
      <c r="A180" s="291" t="s">
        <v>524</v>
      </c>
      <c r="B180" s="261" t="s">
        <v>525</v>
      </c>
      <c r="C180" s="292" t="s">
        <v>517</v>
      </c>
      <c r="D180" s="379">
        <v>1650</v>
      </c>
      <c r="E180" s="73"/>
      <c r="F180" s="69">
        <f t="shared" si="10"/>
        <v>0</v>
      </c>
      <c r="G180" s="72"/>
    </row>
    <row r="181" spans="1:7" ht="14.25">
      <c r="A181" s="291" t="s">
        <v>526</v>
      </c>
      <c r="B181" s="261" t="s">
        <v>527</v>
      </c>
      <c r="C181" s="292" t="s">
        <v>517</v>
      </c>
      <c r="D181" s="379">
        <v>1650</v>
      </c>
      <c r="E181" s="73"/>
      <c r="F181" s="69">
        <f t="shared" si="10"/>
        <v>0</v>
      </c>
      <c r="G181" s="72"/>
    </row>
    <row r="182" spans="1:7" ht="14.25">
      <c r="A182" s="291" t="s">
        <v>528</v>
      </c>
      <c r="B182" s="261" t="s">
        <v>529</v>
      </c>
      <c r="C182" s="292" t="s">
        <v>517</v>
      </c>
      <c r="D182" s="379">
        <v>1042</v>
      </c>
      <c r="E182" s="73"/>
      <c r="F182" s="69">
        <f t="shared" si="10"/>
        <v>0</v>
      </c>
      <c r="G182" s="72"/>
    </row>
    <row r="183" spans="1:7" ht="14.25">
      <c r="A183" s="291" t="s">
        <v>530</v>
      </c>
      <c r="B183" s="261" t="s">
        <v>531</v>
      </c>
      <c r="C183" s="292" t="s">
        <v>517</v>
      </c>
      <c r="D183" s="379">
        <v>500</v>
      </c>
      <c r="E183" s="73"/>
      <c r="F183" s="69">
        <f t="shared" si="10"/>
        <v>0</v>
      </c>
      <c r="G183" s="72"/>
    </row>
    <row r="184" spans="1:7">
      <c r="A184" s="209" t="s">
        <v>532</v>
      </c>
      <c r="B184" s="258"/>
      <c r="C184" s="258"/>
      <c r="D184" s="357"/>
      <c r="E184" s="376"/>
      <c r="F184" s="296"/>
      <c r="G184" s="34"/>
    </row>
    <row r="185" spans="1:7" ht="14.25">
      <c r="A185" s="291" t="s">
        <v>533</v>
      </c>
      <c r="B185" s="261" t="s">
        <v>534</v>
      </c>
      <c r="C185" s="292" t="s">
        <v>535</v>
      </c>
      <c r="D185" s="379">
        <v>2200</v>
      </c>
      <c r="E185" s="73"/>
      <c r="F185" s="69">
        <f t="shared" si="10"/>
        <v>0</v>
      </c>
      <c r="G185" s="72"/>
    </row>
    <row r="186" spans="1:7" ht="14.25">
      <c r="A186" s="291" t="s">
        <v>536</v>
      </c>
      <c r="B186" s="261" t="s">
        <v>537</v>
      </c>
      <c r="C186" s="292" t="s">
        <v>535</v>
      </c>
      <c r="D186" s="379">
        <v>1500</v>
      </c>
      <c r="E186" s="73"/>
      <c r="F186" s="69">
        <f t="shared" si="10"/>
        <v>0</v>
      </c>
      <c r="G186" s="72"/>
    </row>
    <row r="187" spans="1:7" ht="14.25">
      <c r="A187" s="291" t="s">
        <v>538</v>
      </c>
      <c r="B187" s="261" t="s">
        <v>539</v>
      </c>
      <c r="C187" s="292" t="s">
        <v>535</v>
      </c>
      <c r="D187" s="379">
        <v>2500</v>
      </c>
      <c r="E187" s="73"/>
      <c r="F187" s="69">
        <f t="shared" si="10"/>
        <v>0</v>
      </c>
      <c r="G187" s="72"/>
    </row>
    <row r="188" spans="1:7" ht="14.25">
      <c r="A188" s="291" t="s">
        <v>540</v>
      </c>
      <c r="B188" s="261" t="s">
        <v>541</v>
      </c>
      <c r="C188" s="292" t="s">
        <v>535</v>
      </c>
      <c r="D188" s="379">
        <v>2300</v>
      </c>
      <c r="E188" s="73"/>
      <c r="F188" s="69">
        <f t="shared" si="10"/>
        <v>0</v>
      </c>
      <c r="G188" s="72"/>
    </row>
    <row r="189" spans="1:7" ht="14.25">
      <c r="A189" s="291" t="s">
        <v>542</v>
      </c>
      <c r="B189" s="261" t="s">
        <v>543</v>
      </c>
      <c r="C189" s="292" t="s">
        <v>535</v>
      </c>
      <c r="D189" s="379">
        <v>464</v>
      </c>
      <c r="E189" s="73"/>
      <c r="F189" s="69">
        <f t="shared" si="10"/>
        <v>0</v>
      </c>
      <c r="G189" s="72"/>
    </row>
    <row r="190" spans="1:7" ht="14.25">
      <c r="A190" s="291" t="s">
        <v>544</v>
      </c>
      <c r="B190" s="261" t="s">
        <v>545</v>
      </c>
      <c r="C190" s="292" t="s">
        <v>535</v>
      </c>
      <c r="D190" s="379">
        <v>1884</v>
      </c>
      <c r="E190" s="73"/>
      <c r="F190" s="69">
        <f t="shared" si="10"/>
        <v>0</v>
      </c>
      <c r="G190" s="72"/>
    </row>
    <row r="191" spans="1:7" ht="14.25">
      <c r="A191" s="291" t="s">
        <v>546</v>
      </c>
      <c r="B191" s="261" t="s">
        <v>547</v>
      </c>
      <c r="C191" s="292" t="s">
        <v>535</v>
      </c>
      <c r="D191" s="379">
        <v>1905</v>
      </c>
      <c r="E191" s="73"/>
      <c r="F191" s="69">
        <f t="shared" si="10"/>
        <v>0</v>
      </c>
      <c r="G191" s="72"/>
    </row>
    <row r="192" spans="1:7" ht="14.25">
      <c r="A192" s="291" t="s">
        <v>548</v>
      </c>
      <c r="B192" s="261" t="s">
        <v>549</v>
      </c>
      <c r="C192" s="292" t="s">
        <v>535</v>
      </c>
      <c r="D192" s="379">
        <v>220</v>
      </c>
      <c r="E192" s="73"/>
      <c r="F192" s="69">
        <f t="shared" si="10"/>
        <v>0</v>
      </c>
      <c r="G192" s="72"/>
    </row>
    <row r="193" spans="1:7">
      <c r="A193" s="209" t="s">
        <v>550</v>
      </c>
      <c r="B193" s="258"/>
      <c r="C193" s="258"/>
      <c r="D193" s="357"/>
      <c r="E193" s="376"/>
      <c r="F193" s="296"/>
      <c r="G193" s="34"/>
    </row>
    <row r="194" spans="1:7" ht="14.25">
      <c r="A194" s="398" t="s">
        <v>551</v>
      </c>
      <c r="B194" s="261" t="s">
        <v>552</v>
      </c>
      <c r="C194" s="262" t="s">
        <v>553</v>
      </c>
      <c r="D194" s="379">
        <v>2000</v>
      </c>
      <c r="E194" s="73"/>
      <c r="F194" s="69">
        <f t="shared" si="10"/>
        <v>0</v>
      </c>
      <c r="G194" s="72"/>
    </row>
    <row r="195" spans="1:7" ht="14.25">
      <c r="A195" s="398"/>
      <c r="B195" s="261" t="s">
        <v>554</v>
      </c>
      <c r="C195" s="262" t="s">
        <v>553</v>
      </c>
      <c r="D195" s="379">
        <v>3300</v>
      </c>
      <c r="E195" s="73"/>
      <c r="F195" s="69">
        <f t="shared" si="10"/>
        <v>0</v>
      </c>
      <c r="G195" s="72"/>
    </row>
    <row r="196" spans="1:7" ht="14.25">
      <c r="A196" s="398"/>
      <c r="B196" s="261" t="s">
        <v>555</v>
      </c>
      <c r="C196" s="262" t="s">
        <v>553</v>
      </c>
      <c r="D196" s="379">
        <v>500</v>
      </c>
      <c r="E196" s="73"/>
      <c r="F196" s="69">
        <f t="shared" si="10"/>
        <v>0</v>
      </c>
      <c r="G196" s="72"/>
    </row>
    <row r="197" spans="1:7" ht="14.25">
      <c r="A197" s="398"/>
      <c r="B197" s="261" t="s">
        <v>556</v>
      </c>
      <c r="C197" s="262" t="s">
        <v>553</v>
      </c>
      <c r="D197" s="379">
        <v>650</v>
      </c>
      <c r="E197" s="73"/>
      <c r="F197" s="69">
        <f t="shared" si="10"/>
        <v>0</v>
      </c>
      <c r="G197" s="72"/>
    </row>
    <row r="198" spans="1:7" ht="14.25">
      <c r="A198" s="398"/>
      <c r="B198" s="261" t="s">
        <v>557</v>
      </c>
      <c r="C198" s="262" t="s">
        <v>553</v>
      </c>
      <c r="D198" s="379">
        <v>1500</v>
      </c>
      <c r="E198" s="73"/>
      <c r="F198" s="69">
        <f t="shared" si="10"/>
        <v>0</v>
      </c>
      <c r="G198" s="72"/>
    </row>
    <row r="199" spans="1:7" ht="14.25">
      <c r="A199" s="398"/>
      <c r="B199" s="261" t="s">
        <v>558</v>
      </c>
      <c r="C199" s="262" t="s">
        <v>553</v>
      </c>
      <c r="D199" s="379">
        <v>2300</v>
      </c>
      <c r="E199" s="73"/>
      <c r="F199" s="69">
        <f t="shared" si="10"/>
        <v>0</v>
      </c>
      <c r="G199" s="72"/>
    </row>
    <row r="200" spans="1:7" ht="14.25">
      <c r="A200" s="291" t="s">
        <v>559</v>
      </c>
      <c r="B200" s="261" t="s">
        <v>560</v>
      </c>
      <c r="C200" s="262" t="s">
        <v>553</v>
      </c>
      <c r="D200" s="379">
        <v>2654</v>
      </c>
      <c r="E200" s="73"/>
      <c r="F200" s="69">
        <f t="shared" si="10"/>
        <v>0</v>
      </c>
      <c r="G200" s="72"/>
    </row>
    <row r="201" spans="1:7" ht="14.25">
      <c r="A201" s="398" t="s">
        <v>561</v>
      </c>
      <c r="B201" s="261" t="s">
        <v>562</v>
      </c>
      <c r="C201" s="262" t="s">
        <v>386</v>
      </c>
      <c r="D201" s="379">
        <v>273</v>
      </c>
      <c r="E201" s="73"/>
      <c r="F201" s="69">
        <f t="shared" si="10"/>
        <v>0</v>
      </c>
      <c r="G201" s="72"/>
    </row>
    <row r="202" spans="1:7" ht="14.25">
      <c r="A202" s="398"/>
      <c r="B202" s="261" t="s">
        <v>563</v>
      </c>
      <c r="C202" s="262" t="s">
        <v>386</v>
      </c>
      <c r="D202" s="379">
        <v>570</v>
      </c>
      <c r="E202" s="73"/>
      <c r="F202" s="69">
        <f t="shared" si="10"/>
        <v>0</v>
      </c>
      <c r="G202" s="72"/>
    </row>
    <row r="203" spans="1:7" ht="14.25">
      <c r="A203" s="398"/>
      <c r="B203" s="261" t="s">
        <v>564</v>
      </c>
      <c r="C203" s="262" t="s">
        <v>386</v>
      </c>
      <c r="D203" s="379">
        <v>1092</v>
      </c>
      <c r="E203" s="73"/>
      <c r="F203" s="69">
        <f t="shared" si="10"/>
        <v>0</v>
      </c>
      <c r="G203" s="72"/>
    </row>
    <row r="204" spans="1:7" ht="14.25">
      <c r="A204" s="398"/>
      <c r="B204" s="261" t="s">
        <v>565</v>
      </c>
      <c r="C204" s="262" t="s">
        <v>386</v>
      </c>
      <c r="D204" s="379">
        <v>357</v>
      </c>
      <c r="E204" s="73"/>
      <c r="F204" s="69">
        <f t="shared" si="10"/>
        <v>0</v>
      </c>
      <c r="G204" s="72"/>
    </row>
    <row r="205" spans="1:7" ht="14.25">
      <c r="A205" s="398"/>
      <c r="B205" s="261" t="s">
        <v>566</v>
      </c>
      <c r="C205" s="262" t="s">
        <v>386</v>
      </c>
      <c r="D205" s="379">
        <v>600</v>
      </c>
      <c r="E205" s="73"/>
      <c r="F205" s="69">
        <f t="shared" si="10"/>
        <v>0</v>
      </c>
      <c r="G205" s="72"/>
    </row>
    <row r="206" spans="1:7" ht="14.25">
      <c r="A206" s="398"/>
      <c r="B206" s="261" t="s">
        <v>567</v>
      </c>
      <c r="C206" s="262" t="s">
        <v>386</v>
      </c>
      <c r="D206" s="379">
        <v>1092</v>
      </c>
      <c r="E206" s="73"/>
      <c r="F206" s="69">
        <f t="shared" si="10"/>
        <v>0</v>
      </c>
      <c r="G206" s="72"/>
    </row>
    <row r="207" spans="1:7" ht="14.25">
      <c r="A207" s="398"/>
      <c r="B207" s="261" t="s">
        <v>568</v>
      </c>
      <c r="C207" s="262" t="s">
        <v>386</v>
      </c>
      <c r="D207" s="379">
        <v>280</v>
      </c>
      <c r="E207" s="73"/>
      <c r="F207" s="69">
        <f t="shared" si="10"/>
        <v>0</v>
      </c>
      <c r="G207" s="72"/>
    </row>
    <row r="208" spans="1:7" ht="14.25">
      <c r="A208" s="398"/>
      <c r="B208" s="261" t="s">
        <v>569</v>
      </c>
      <c r="C208" s="262" t="s">
        <v>386</v>
      </c>
      <c r="D208" s="379">
        <v>500</v>
      </c>
      <c r="E208" s="73"/>
      <c r="F208" s="69">
        <f t="shared" si="10"/>
        <v>0</v>
      </c>
      <c r="G208" s="72"/>
    </row>
    <row r="209" spans="1:7" ht="14.25">
      <c r="A209" s="398"/>
      <c r="B209" s="261" t="s">
        <v>570</v>
      </c>
      <c r="C209" s="262" t="s">
        <v>386</v>
      </c>
      <c r="D209" s="379">
        <v>772</v>
      </c>
      <c r="E209" s="73"/>
      <c r="F209" s="69">
        <f t="shared" si="10"/>
        <v>0</v>
      </c>
      <c r="G209" s="72"/>
    </row>
    <row r="210" spans="1:7" ht="14.25">
      <c r="A210" s="398"/>
      <c r="B210" s="261" t="s">
        <v>571</v>
      </c>
      <c r="C210" s="262" t="s">
        <v>386</v>
      </c>
      <c r="D210" s="379">
        <v>218</v>
      </c>
      <c r="E210" s="73"/>
      <c r="F210" s="69">
        <f t="shared" si="10"/>
        <v>0</v>
      </c>
      <c r="G210" s="72"/>
    </row>
    <row r="211" spans="1:7" ht="14.25">
      <c r="A211" s="398"/>
      <c r="B211" s="261" t="s">
        <v>572</v>
      </c>
      <c r="C211" s="262" t="s">
        <v>386</v>
      </c>
      <c r="D211" s="379">
        <v>436</v>
      </c>
      <c r="E211" s="73"/>
      <c r="F211" s="69">
        <f t="shared" si="10"/>
        <v>0</v>
      </c>
      <c r="G211" s="72"/>
    </row>
    <row r="212" spans="1:7" ht="14.25">
      <c r="A212" s="398"/>
      <c r="B212" s="261" t="s">
        <v>573</v>
      </c>
      <c r="C212" s="262" t="s">
        <v>386</v>
      </c>
      <c r="D212" s="379">
        <v>588</v>
      </c>
      <c r="E212" s="73"/>
      <c r="F212" s="69">
        <f t="shared" si="10"/>
        <v>0</v>
      </c>
      <c r="G212" s="72"/>
    </row>
    <row r="213" spans="1:7" ht="14.25">
      <c r="A213" s="398"/>
      <c r="B213" s="261" t="s">
        <v>574</v>
      </c>
      <c r="C213" s="262" t="s">
        <v>575</v>
      </c>
      <c r="D213" s="379">
        <v>655</v>
      </c>
      <c r="E213" s="73"/>
      <c r="F213" s="69">
        <f t="shared" si="10"/>
        <v>0</v>
      </c>
      <c r="G213" s="72"/>
    </row>
    <row r="214" spans="1:7" ht="14.25">
      <c r="A214" s="398" t="s">
        <v>576</v>
      </c>
      <c r="B214" s="261" t="s">
        <v>577</v>
      </c>
      <c r="C214" s="262" t="s">
        <v>386</v>
      </c>
      <c r="D214" s="379">
        <v>545</v>
      </c>
      <c r="E214" s="73"/>
      <c r="F214" s="69">
        <f t="shared" si="10"/>
        <v>0</v>
      </c>
      <c r="G214" s="72"/>
    </row>
    <row r="215" spans="1:7" ht="14.25">
      <c r="A215" s="398"/>
      <c r="B215" s="261" t="s">
        <v>578</v>
      </c>
      <c r="C215" s="262" t="s">
        <v>386</v>
      </c>
      <c r="D215" s="379">
        <v>1637</v>
      </c>
      <c r="E215" s="73"/>
      <c r="F215" s="69">
        <f t="shared" si="10"/>
        <v>0</v>
      </c>
      <c r="G215" s="72"/>
    </row>
    <row r="216" spans="1:7" ht="14.25">
      <c r="A216" s="398"/>
      <c r="B216" s="261" t="s">
        <v>579</v>
      </c>
      <c r="C216" s="262" t="s">
        <v>386</v>
      </c>
      <c r="D216" s="379">
        <v>2500</v>
      </c>
      <c r="E216" s="73"/>
      <c r="F216" s="69">
        <f t="shared" si="10"/>
        <v>0</v>
      </c>
      <c r="G216" s="72"/>
    </row>
    <row r="217" spans="1:7" ht="14.25">
      <c r="A217" s="398"/>
      <c r="B217" s="261" t="s">
        <v>580</v>
      </c>
      <c r="C217" s="262" t="s">
        <v>386</v>
      </c>
      <c r="D217" s="379">
        <v>2500</v>
      </c>
      <c r="E217" s="73"/>
      <c r="F217" s="69">
        <f t="shared" si="10"/>
        <v>0</v>
      </c>
      <c r="G217" s="72"/>
    </row>
    <row r="218" spans="1:7" ht="14.25">
      <c r="A218" s="398"/>
      <c r="B218" s="261" t="s">
        <v>581</v>
      </c>
      <c r="C218" s="262" t="s">
        <v>386</v>
      </c>
      <c r="D218" s="379">
        <v>1100</v>
      </c>
      <c r="E218" s="73"/>
      <c r="F218" s="69">
        <f t="shared" si="10"/>
        <v>0</v>
      </c>
      <c r="G218" s="72"/>
    </row>
    <row r="219" spans="1:7" ht="14.25">
      <c r="A219" s="398"/>
      <c r="B219" s="261" t="s">
        <v>582</v>
      </c>
      <c r="C219" s="262" t="s">
        <v>386</v>
      </c>
      <c r="D219" s="379">
        <v>1500</v>
      </c>
      <c r="E219" s="73"/>
      <c r="F219" s="69">
        <f t="shared" ref="F219:F251" si="11">D219*E219</f>
        <v>0</v>
      </c>
      <c r="G219" s="72"/>
    </row>
    <row r="220" spans="1:7" ht="14.25">
      <c r="A220" s="398"/>
      <c r="B220" s="261" t="s">
        <v>583</v>
      </c>
      <c r="C220" s="262" t="s">
        <v>386</v>
      </c>
      <c r="D220" s="379">
        <v>2000</v>
      </c>
      <c r="E220" s="73"/>
      <c r="F220" s="69">
        <f t="shared" si="11"/>
        <v>0</v>
      </c>
      <c r="G220" s="72"/>
    </row>
    <row r="221" spans="1:7" ht="14.25">
      <c r="A221" s="410" t="s">
        <v>584</v>
      </c>
      <c r="B221" s="261" t="s">
        <v>585</v>
      </c>
      <c r="C221" s="262" t="s">
        <v>586</v>
      </c>
      <c r="D221" s="379">
        <v>1944</v>
      </c>
      <c r="E221" s="73"/>
      <c r="F221" s="69">
        <f t="shared" si="11"/>
        <v>0</v>
      </c>
      <c r="G221" s="72"/>
    </row>
    <row r="222" spans="1:7" ht="14.25">
      <c r="A222" s="411"/>
      <c r="B222" s="261" t="s">
        <v>587</v>
      </c>
      <c r="C222" s="262" t="s">
        <v>586</v>
      </c>
      <c r="D222" s="379">
        <v>8736.2000000000007</v>
      </c>
      <c r="E222" s="73"/>
      <c r="F222" s="69">
        <f t="shared" si="11"/>
        <v>0</v>
      </c>
      <c r="G222" s="72"/>
    </row>
    <row r="223" spans="1:7" ht="14.25">
      <c r="A223" s="398" t="s">
        <v>588</v>
      </c>
      <c r="B223" s="261" t="s">
        <v>589</v>
      </c>
      <c r="C223" s="262" t="s">
        <v>575</v>
      </c>
      <c r="D223" s="379">
        <v>1555</v>
      </c>
      <c r="E223" s="73"/>
      <c r="F223" s="69">
        <f t="shared" si="11"/>
        <v>0</v>
      </c>
      <c r="G223" s="72"/>
    </row>
    <row r="224" spans="1:7" ht="14.25">
      <c r="A224" s="398"/>
      <c r="B224" s="261" t="s">
        <v>590</v>
      </c>
      <c r="C224" s="262" t="s">
        <v>575</v>
      </c>
      <c r="D224" s="379">
        <v>2794</v>
      </c>
      <c r="E224" s="73"/>
      <c r="F224" s="69">
        <f t="shared" si="11"/>
        <v>0</v>
      </c>
      <c r="G224" s="72"/>
    </row>
    <row r="225" spans="1:7" ht="14.25">
      <c r="A225" s="398"/>
      <c r="B225" s="261" t="s">
        <v>591</v>
      </c>
      <c r="C225" s="262" t="s">
        <v>592</v>
      </c>
      <c r="D225" s="379">
        <v>1698</v>
      </c>
      <c r="E225" s="73"/>
      <c r="F225" s="69">
        <f t="shared" si="11"/>
        <v>0</v>
      </c>
      <c r="G225" s="72"/>
    </row>
    <row r="226" spans="1:7" ht="14.25">
      <c r="A226" s="398"/>
      <c r="B226" s="261" t="s">
        <v>593</v>
      </c>
      <c r="C226" s="262" t="s">
        <v>592</v>
      </c>
      <c r="D226" s="379">
        <v>2417</v>
      </c>
      <c r="E226" s="73"/>
      <c r="F226" s="69">
        <f t="shared" si="11"/>
        <v>0</v>
      </c>
      <c r="G226" s="72"/>
    </row>
    <row r="227" spans="1:7" ht="14.25">
      <c r="A227" s="417"/>
      <c r="B227" s="263" t="s">
        <v>594</v>
      </c>
      <c r="C227" s="264" t="s">
        <v>8</v>
      </c>
      <c r="D227" s="379">
        <v>1545</v>
      </c>
      <c r="E227" s="73"/>
      <c r="F227" s="69">
        <f t="shared" si="11"/>
        <v>0</v>
      </c>
      <c r="G227" s="72"/>
    </row>
    <row r="228" spans="1:7">
      <c r="A228" s="209" t="s">
        <v>595</v>
      </c>
      <c r="B228" s="258"/>
      <c r="C228" s="258"/>
      <c r="D228" s="357"/>
      <c r="E228" s="376"/>
      <c r="F228" s="296"/>
      <c r="G228" s="34"/>
    </row>
    <row r="229" spans="1:7" ht="42.75">
      <c r="A229" s="400" t="s">
        <v>596</v>
      </c>
      <c r="B229" s="259" t="s">
        <v>597</v>
      </c>
      <c r="C229" s="260" t="s">
        <v>59</v>
      </c>
      <c r="D229" s="379">
        <v>4900</v>
      </c>
      <c r="E229" s="73"/>
      <c r="F229" s="69">
        <f>D229*E229</f>
        <v>0</v>
      </c>
      <c r="G229" s="72"/>
    </row>
    <row r="230" spans="1:7" ht="28.5">
      <c r="A230" s="398"/>
      <c r="B230" s="261" t="s">
        <v>598</v>
      </c>
      <c r="C230" s="262" t="s">
        <v>59</v>
      </c>
      <c r="D230" s="379">
        <v>6500</v>
      </c>
      <c r="E230" s="73"/>
      <c r="F230" s="69">
        <f t="shared" si="11"/>
        <v>0</v>
      </c>
      <c r="G230" s="72"/>
    </row>
    <row r="231" spans="1:7" ht="28.5">
      <c r="A231" s="398"/>
      <c r="B231" s="261" t="s">
        <v>599</v>
      </c>
      <c r="C231" s="262" t="s">
        <v>59</v>
      </c>
      <c r="D231" s="379">
        <v>4000</v>
      </c>
      <c r="E231" s="73"/>
      <c r="F231" s="69">
        <f t="shared" si="11"/>
        <v>0</v>
      </c>
      <c r="G231" s="72"/>
    </row>
    <row r="232" spans="1:7" ht="14.25">
      <c r="A232" s="398" t="s">
        <v>600</v>
      </c>
      <c r="B232" s="293" t="s">
        <v>601</v>
      </c>
      <c r="C232" s="262" t="s">
        <v>602</v>
      </c>
      <c r="D232" s="379">
        <v>5000</v>
      </c>
      <c r="E232" s="73"/>
      <c r="F232" s="69">
        <f t="shared" si="11"/>
        <v>0</v>
      </c>
      <c r="G232" s="72"/>
    </row>
    <row r="233" spans="1:7" ht="14.25">
      <c r="A233" s="398"/>
      <c r="B233" s="261" t="s">
        <v>603</v>
      </c>
      <c r="C233" s="262" t="s">
        <v>602</v>
      </c>
      <c r="D233" s="379">
        <v>1700</v>
      </c>
      <c r="E233" s="73"/>
      <c r="F233" s="69">
        <f t="shared" si="11"/>
        <v>0</v>
      </c>
      <c r="G233" s="72"/>
    </row>
    <row r="234" spans="1:7" ht="14.25">
      <c r="A234" s="398"/>
      <c r="B234" s="261" t="s">
        <v>604</v>
      </c>
      <c r="C234" s="262" t="s">
        <v>602</v>
      </c>
      <c r="D234" s="379">
        <v>3000</v>
      </c>
      <c r="E234" s="73"/>
      <c r="F234" s="69">
        <f t="shared" si="11"/>
        <v>0</v>
      </c>
      <c r="G234" s="72"/>
    </row>
    <row r="235" spans="1:7" ht="14.25">
      <c r="A235" s="398"/>
      <c r="B235" s="261" t="s">
        <v>605</v>
      </c>
      <c r="C235" s="262" t="s">
        <v>602</v>
      </c>
      <c r="D235" s="379">
        <v>2900</v>
      </c>
      <c r="E235" s="73"/>
      <c r="F235" s="69">
        <f t="shared" si="11"/>
        <v>0</v>
      </c>
      <c r="G235" s="72"/>
    </row>
    <row r="236" spans="1:7" ht="14.25">
      <c r="A236" s="398"/>
      <c r="B236" s="261" t="s">
        <v>606</v>
      </c>
      <c r="C236" s="262" t="s">
        <v>602</v>
      </c>
      <c r="D236" s="379">
        <v>1700</v>
      </c>
      <c r="E236" s="73"/>
      <c r="F236" s="69">
        <f t="shared" si="11"/>
        <v>0</v>
      </c>
      <c r="G236" s="72"/>
    </row>
    <row r="237" spans="1:7" ht="14.25">
      <c r="A237" s="398"/>
      <c r="B237" s="261" t="s">
        <v>607</v>
      </c>
      <c r="C237" s="262" t="s">
        <v>602</v>
      </c>
      <c r="D237" s="379">
        <v>1500</v>
      </c>
      <c r="E237" s="73"/>
      <c r="F237" s="69">
        <f t="shared" si="11"/>
        <v>0</v>
      </c>
      <c r="G237" s="72"/>
    </row>
    <row r="238" spans="1:7" ht="14.25">
      <c r="A238" s="398"/>
      <c r="B238" s="261" t="s">
        <v>608</v>
      </c>
      <c r="C238" s="262" t="s">
        <v>602</v>
      </c>
      <c r="D238" s="379">
        <v>5000</v>
      </c>
      <c r="E238" s="73"/>
      <c r="F238" s="69">
        <f t="shared" si="11"/>
        <v>0</v>
      </c>
      <c r="G238" s="72"/>
    </row>
    <row r="239" spans="1:7" ht="14.25">
      <c r="A239" s="398" t="s">
        <v>609</v>
      </c>
      <c r="B239" s="261" t="s">
        <v>610</v>
      </c>
      <c r="C239" s="262" t="s">
        <v>602</v>
      </c>
      <c r="D239" s="379">
        <v>4900</v>
      </c>
      <c r="E239" s="73"/>
      <c r="F239" s="69">
        <f t="shared" si="11"/>
        <v>0</v>
      </c>
      <c r="G239" s="72"/>
    </row>
    <row r="240" spans="1:7" ht="28.5">
      <c r="A240" s="398"/>
      <c r="B240" s="261" t="s">
        <v>611</v>
      </c>
      <c r="C240" s="262" t="s">
        <v>602</v>
      </c>
      <c r="D240" s="379">
        <v>21500</v>
      </c>
      <c r="E240" s="73"/>
      <c r="F240" s="69">
        <f t="shared" si="11"/>
        <v>0</v>
      </c>
      <c r="G240" s="72"/>
    </row>
    <row r="241" spans="1:7" ht="14.25">
      <c r="A241" s="398"/>
      <c r="B241" s="261" t="s">
        <v>612</v>
      </c>
      <c r="C241" s="262" t="s">
        <v>602</v>
      </c>
      <c r="D241" s="379">
        <v>13000</v>
      </c>
      <c r="E241" s="73"/>
      <c r="F241" s="69">
        <f t="shared" si="11"/>
        <v>0</v>
      </c>
      <c r="G241" s="72"/>
    </row>
    <row r="242" spans="1:7" ht="14.25">
      <c r="A242" s="398"/>
      <c r="B242" s="261" t="s">
        <v>613</v>
      </c>
      <c r="C242" s="262" t="s">
        <v>602</v>
      </c>
      <c r="D242" s="379">
        <v>11000</v>
      </c>
      <c r="E242" s="73"/>
      <c r="F242" s="69">
        <f t="shared" si="11"/>
        <v>0</v>
      </c>
      <c r="G242" s="72"/>
    </row>
    <row r="243" spans="1:7" ht="14.25">
      <c r="A243" s="398"/>
      <c r="B243" s="261" t="s">
        <v>614</v>
      </c>
      <c r="C243" s="262" t="s">
        <v>602</v>
      </c>
      <c r="D243" s="379">
        <v>13000</v>
      </c>
      <c r="E243" s="73"/>
      <c r="F243" s="69">
        <f t="shared" si="11"/>
        <v>0</v>
      </c>
      <c r="G243" s="72"/>
    </row>
    <row r="244" spans="1:7" ht="14.25">
      <c r="A244" s="398"/>
      <c r="B244" s="261" t="s">
        <v>615</v>
      </c>
      <c r="C244" s="262" t="s">
        <v>602</v>
      </c>
      <c r="D244" s="379">
        <v>7100</v>
      </c>
      <c r="E244" s="73"/>
      <c r="F244" s="69">
        <f t="shared" si="11"/>
        <v>0</v>
      </c>
      <c r="G244" s="72"/>
    </row>
    <row r="245" spans="1:7" ht="28.5">
      <c r="A245" s="398"/>
      <c r="B245" s="261" t="s">
        <v>616</v>
      </c>
      <c r="C245" s="262" t="s">
        <v>602</v>
      </c>
      <c r="D245" s="379">
        <v>4800</v>
      </c>
      <c r="E245" s="73"/>
      <c r="F245" s="69">
        <f t="shared" si="11"/>
        <v>0</v>
      </c>
      <c r="G245" s="72"/>
    </row>
    <row r="246" spans="1:7" ht="14.25">
      <c r="A246" s="399"/>
      <c r="B246" s="263" t="s">
        <v>617</v>
      </c>
      <c r="C246" s="264" t="s">
        <v>602</v>
      </c>
      <c r="D246" s="379">
        <v>2800</v>
      </c>
      <c r="E246" s="73"/>
      <c r="F246" s="69">
        <f t="shared" si="11"/>
        <v>0</v>
      </c>
      <c r="G246" s="72"/>
    </row>
    <row r="247" spans="1:7">
      <c r="A247" s="209" t="s">
        <v>618</v>
      </c>
      <c r="B247" s="258"/>
      <c r="C247" s="258"/>
      <c r="D247" s="357"/>
      <c r="E247" s="376"/>
      <c r="F247" s="296"/>
      <c r="G247" s="34"/>
    </row>
    <row r="248" spans="1:7" ht="14.25">
      <c r="A248" s="400" t="s">
        <v>619</v>
      </c>
      <c r="B248" s="259" t="s">
        <v>620</v>
      </c>
      <c r="C248" s="260" t="s">
        <v>621</v>
      </c>
      <c r="D248" s="379">
        <v>68.599999999999994</v>
      </c>
      <c r="E248" s="73"/>
      <c r="F248" s="69">
        <f t="shared" si="11"/>
        <v>0</v>
      </c>
      <c r="G248" s="72"/>
    </row>
    <row r="249" spans="1:7" ht="14.25">
      <c r="A249" s="398"/>
      <c r="B249" s="261" t="s">
        <v>622</v>
      </c>
      <c r="C249" s="262" t="s">
        <v>621</v>
      </c>
      <c r="D249" s="379">
        <v>93.1</v>
      </c>
      <c r="E249" s="73"/>
      <c r="F249" s="69">
        <f t="shared" si="11"/>
        <v>0</v>
      </c>
      <c r="G249" s="72"/>
    </row>
    <row r="250" spans="1:7" ht="14.25">
      <c r="A250" s="398"/>
      <c r="B250" s="261" t="s">
        <v>623</v>
      </c>
      <c r="C250" s="262" t="s">
        <v>621</v>
      </c>
      <c r="D250" s="379">
        <v>235.2</v>
      </c>
      <c r="E250" s="73"/>
      <c r="F250" s="69">
        <f t="shared" si="11"/>
        <v>0</v>
      </c>
      <c r="G250" s="72"/>
    </row>
    <row r="251" spans="1:7" ht="15" thickBot="1">
      <c r="A251" s="401"/>
      <c r="B251" s="294" t="s">
        <v>624</v>
      </c>
      <c r="C251" s="295" t="s">
        <v>621</v>
      </c>
      <c r="D251" s="379">
        <v>235.2</v>
      </c>
      <c r="E251" s="73"/>
      <c r="F251" s="69">
        <f t="shared" si="11"/>
        <v>0</v>
      </c>
      <c r="G251" s="72"/>
    </row>
    <row r="252" spans="1:7" ht="20.25" thickTop="1" thickBot="1">
      <c r="A252" s="24" t="s">
        <v>90</v>
      </c>
      <c r="B252" s="25"/>
      <c r="C252" s="25"/>
      <c r="D252" s="358"/>
      <c r="E252" s="26"/>
      <c r="F252" s="27">
        <f>SUM(F7:F251)</f>
        <v>0</v>
      </c>
    </row>
    <row r="253" spans="1:7" ht="12.75" thickTop="1"/>
    <row r="259" spans="1:3">
      <c r="A259" s="28"/>
      <c r="B259" s="28"/>
      <c r="C259" s="28"/>
    </row>
  </sheetData>
  <sheetProtection algorithmName="SHA-512" hashValue="nWDkTx4AH91FdY8c7YcHAbdLh+J93+CB6N/hqDGpvJA5HQrIoU67qUt58skA1wDlTKyqSW+sOxNqhXIScTyetw==" saltValue="yaWJK3fiGoEGTmsNSxJ2eg==" spinCount="100000" sheet="1" selectLockedCells="1"/>
  <mergeCells count="27">
    <mergeCell ref="A112:A114"/>
    <mergeCell ref="A115:A117"/>
    <mergeCell ref="A1:F1"/>
    <mergeCell ref="A4:C4"/>
    <mergeCell ref="A223:A227"/>
    <mergeCell ref="A229:A231"/>
    <mergeCell ref="A232:A238"/>
    <mergeCell ref="A133:A135"/>
    <mergeCell ref="A136:A138"/>
    <mergeCell ref="A143:A145"/>
    <mergeCell ref="A194:A199"/>
    <mergeCell ref="A239:A246"/>
    <mergeCell ref="A248:A251"/>
    <mergeCell ref="A32:A36"/>
    <mergeCell ref="A43:A44"/>
    <mergeCell ref="A51:A60"/>
    <mergeCell ref="A68:A70"/>
    <mergeCell ref="A85:A88"/>
    <mergeCell ref="A99:A101"/>
    <mergeCell ref="A102:A106"/>
    <mergeCell ref="A118:A120"/>
    <mergeCell ref="A121:A124"/>
    <mergeCell ref="A125:A128"/>
    <mergeCell ref="A129:A132"/>
    <mergeCell ref="A201:A213"/>
    <mergeCell ref="A214:A220"/>
    <mergeCell ref="A221:A222"/>
  </mergeCells>
  <phoneticPr fontId="4" type="noConversion"/>
  <printOptions horizontalCentered="1" verticalCentered="1"/>
  <pageMargins left="0.7" right="0.7" top="0.75" bottom="0.75" header="0.3" footer="0.3"/>
  <pageSetup paperSize="9" scale="4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topLeftCell="A10" zoomScaleNormal="100" workbookViewId="0">
      <selection activeCell="H10" sqref="H10"/>
    </sheetView>
  </sheetViews>
  <sheetFormatPr defaultColWidth="9" defaultRowHeight="12"/>
  <cols>
    <col min="1" max="1" width="14.125" style="45" bestFit="1" customWidth="1"/>
    <col min="2" max="2" width="26.375" style="45" customWidth="1"/>
    <col min="3" max="3" width="14.375" style="45" customWidth="1"/>
    <col min="4" max="4" width="12.75" style="45" bestFit="1" customWidth="1"/>
    <col min="5" max="5" width="10.375" style="45" bestFit="1" customWidth="1"/>
    <col min="6" max="6" width="12.125" style="45" bestFit="1" customWidth="1"/>
    <col min="7" max="7" width="17.875" style="364" customWidth="1"/>
    <col min="8" max="9" width="17.875" style="45" customWidth="1"/>
    <col min="10" max="10" width="31.625" style="45" customWidth="1"/>
    <col min="11" max="11" width="23.375" style="45" hidden="1" customWidth="1"/>
    <col min="12" max="12" width="48.625" style="45" customWidth="1"/>
    <col min="13" max="16384" width="9" style="45"/>
  </cols>
  <sheetData>
    <row r="1" spans="1:12" ht="54" customHeight="1">
      <c r="A1" s="418" t="s">
        <v>859</v>
      </c>
      <c r="B1" s="419"/>
      <c r="C1" s="419"/>
      <c r="D1" s="419"/>
      <c r="E1" s="419"/>
      <c r="F1" s="419"/>
      <c r="G1" s="419"/>
      <c r="H1" s="419"/>
      <c r="I1" s="419"/>
      <c r="J1" s="419"/>
    </row>
    <row r="2" spans="1:12">
      <c r="A2" s="46"/>
      <c r="B2" s="47"/>
      <c r="C2" s="47"/>
      <c r="D2" s="47"/>
      <c r="E2" s="47"/>
      <c r="F2" s="47"/>
      <c r="G2" s="360"/>
      <c r="H2" s="47"/>
      <c r="I2" s="47"/>
      <c r="J2" s="47"/>
    </row>
    <row r="3" spans="1:12">
      <c r="A3" s="48"/>
      <c r="B3" s="49"/>
      <c r="C3" s="49"/>
      <c r="D3" s="49"/>
      <c r="E3" s="49"/>
      <c r="F3" s="49"/>
      <c r="G3" s="361"/>
      <c r="H3" s="49"/>
      <c r="I3" s="49"/>
      <c r="J3" s="49"/>
      <c r="K3" s="94"/>
      <c r="L3" s="94"/>
    </row>
    <row r="4" spans="1:12" ht="18.75">
      <c r="A4" s="185" t="s">
        <v>651</v>
      </c>
      <c r="B4" s="185" t="s">
        <v>652</v>
      </c>
      <c r="C4" s="185" t="s">
        <v>631</v>
      </c>
      <c r="D4" s="185" t="s">
        <v>653</v>
      </c>
      <c r="E4" s="185" t="s">
        <v>654</v>
      </c>
      <c r="F4" s="185" t="s">
        <v>56</v>
      </c>
      <c r="G4" s="356" t="s">
        <v>55</v>
      </c>
      <c r="H4" s="185" t="s">
        <v>76</v>
      </c>
      <c r="I4" s="185" t="s">
        <v>655</v>
      </c>
      <c r="J4" s="185" t="s">
        <v>656</v>
      </c>
      <c r="K4" s="307" t="s">
        <v>632</v>
      </c>
      <c r="L4" s="33" t="s">
        <v>96</v>
      </c>
    </row>
    <row r="5" spans="1:12" ht="14.25">
      <c r="A5" s="339" t="s">
        <v>657</v>
      </c>
      <c r="B5" s="304"/>
      <c r="C5" s="302"/>
      <c r="D5" s="302"/>
      <c r="E5" s="302"/>
      <c r="F5" s="302"/>
      <c r="G5" s="362"/>
      <c r="H5" s="304"/>
      <c r="I5" s="302"/>
      <c r="J5" s="303"/>
      <c r="K5" s="307"/>
      <c r="L5" s="308"/>
    </row>
    <row r="6" spans="1:12" ht="22.5" customHeight="1">
      <c r="A6" s="340" t="s">
        <v>627</v>
      </c>
      <c r="B6" s="305" t="s">
        <v>633</v>
      </c>
      <c r="C6" s="305" t="s">
        <v>634</v>
      </c>
      <c r="D6" s="305" t="s">
        <v>635</v>
      </c>
      <c r="E6" s="305" t="s">
        <v>636</v>
      </c>
      <c r="F6" s="305" t="s">
        <v>637</v>
      </c>
      <c r="G6" s="379">
        <v>18430</v>
      </c>
      <c r="H6" s="73"/>
      <c r="I6" s="69">
        <f t="shared" ref="I6" si="0">G6*H6</f>
        <v>0</v>
      </c>
      <c r="J6" s="466" t="s">
        <v>649</v>
      </c>
      <c r="K6" s="309">
        <v>22666.666666666668</v>
      </c>
      <c r="L6" s="310"/>
    </row>
    <row r="7" spans="1:12" ht="22.5" customHeight="1">
      <c r="A7" s="341" t="s">
        <v>627</v>
      </c>
      <c r="B7" s="184" t="s">
        <v>633</v>
      </c>
      <c r="C7" s="184" t="s">
        <v>634</v>
      </c>
      <c r="D7" s="184" t="s">
        <v>638</v>
      </c>
      <c r="E7" s="184" t="s">
        <v>628</v>
      </c>
      <c r="F7" s="184" t="s">
        <v>637</v>
      </c>
      <c r="G7" s="379">
        <v>3040</v>
      </c>
      <c r="H7" s="73"/>
      <c r="I7" s="69">
        <f>G7*H7</f>
        <v>0</v>
      </c>
      <c r="J7" s="467"/>
      <c r="K7" s="309">
        <v>3000</v>
      </c>
      <c r="L7" s="310"/>
    </row>
    <row r="8" spans="1:12" ht="22.5" customHeight="1">
      <c r="A8" s="341" t="s">
        <v>627</v>
      </c>
      <c r="B8" s="184" t="s">
        <v>633</v>
      </c>
      <c r="C8" s="184" t="s">
        <v>634</v>
      </c>
      <c r="D8" s="184" t="s">
        <v>628</v>
      </c>
      <c r="E8" s="184" t="s">
        <v>639</v>
      </c>
      <c r="F8" s="184" t="s">
        <v>637</v>
      </c>
      <c r="G8" s="379">
        <v>3040</v>
      </c>
      <c r="H8" s="73"/>
      <c r="I8" s="69">
        <f>G8*H8</f>
        <v>0</v>
      </c>
      <c r="J8" s="468"/>
      <c r="K8" s="309">
        <v>3000</v>
      </c>
      <c r="L8" s="310"/>
    </row>
    <row r="9" spans="1:12" ht="36">
      <c r="A9" s="341" t="s">
        <v>629</v>
      </c>
      <c r="B9" s="184" t="s">
        <v>640</v>
      </c>
      <c r="C9" s="184" t="s">
        <v>640</v>
      </c>
      <c r="D9" s="184" t="s">
        <v>641</v>
      </c>
      <c r="E9" s="184" t="s">
        <v>642</v>
      </c>
      <c r="F9" s="184" t="s">
        <v>643</v>
      </c>
      <c r="G9" s="379"/>
      <c r="H9" s="73"/>
      <c r="I9" s="69">
        <f>G9*H9</f>
        <v>0</v>
      </c>
      <c r="J9" s="342"/>
      <c r="K9" s="309">
        <v>0.53333333333333333</v>
      </c>
      <c r="L9" s="310"/>
    </row>
    <row r="10" spans="1:12" ht="30.75" customHeight="1">
      <c r="A10" s="432" t="s">
        <v>630</v>
      </c>
      <c r="B10" s="184" t="s">
        <v>628</v>
      </c>
      <c r="C10" s="184" t="s">
        <v>628</v>
      </c>
      <c r="D10" s="306" t="s">
        <v>644</v>
      </c>
      <c r="E10" s="306" t="s">
        <v>645</v>
      </c>
      <c r="F10" s="184" t="s">
        <v>646</v>
      </c>
      <c r="G10" s="379">
        <v>506.34999999999997</v>
      </c>
      <c r="H10" s="73"/>
      <c r="I10" s="69">
        <f>G10*H10</f>
        <v>0</v>
      </c>
      <c r="J10" s="469" t="s">
        <v>650</v>
      </c>
      <c r="K10" s="309">
        <v>500</v>
      </c>
      <c r="L10" s="310"/>
    </row>
    <row r="11" spans="1:12" ht="30.75" customHeight="1">
      <c r="A11" s="433"/>
      <c r="B11" s="184" t="s">
        <v>628</v>
      </c>
      <c r="C11" s="184" t="s">
        <v>628</v>
      </c>
      <c r="D11" s="306" t="s">
        <v>644</v>
      </c>
      <c r="E11" s="306" t="s">
        <v>647</v>
      </c>
      <c r="F11" s="184" t="s">
        <v>648</v>
      </c>
      <c r="G11" s="379">
        <v>152</v>
      </c>
      <c r="H11" s="73"/>
      <c r="I11" s="69">
        <f>G11*H11</f>
        <v>0</v>
      </c>
      <c r="J11" s="470"/>
      <c r="K11" s="309">
        <v>383.33333333333331</v>
      </c>
      <c r="L11" s="310"/>
    </row>
    <row r="12" spans="1:12" ht="14.25">
      <c r="A12" s="339" t="s">
        <v>658</v>
      </c>
      <c r="B12" s="304"/>
      <c r="C12" s="302"/>
      <c r="D12" s="302"/>
      <c r="E12" s="302"/>
      <c r="F12" s="302"/>
      <c r="G12" s="362"/>
      <c r="H12" s="377"/>
      <c r="I12" s="302"/>
      <c r="J12" s="303"/>
      <c r="K12" s="307"/>
      <c r="L12" s="308"/>
    </row>
    <row r="13" spans="1:12" ht="47.25" customHeight="1">
      <c r="A13" s="340" t="s">
        <v>659</v>
      </c>
      <c r="B13" s="423" t="s">
        <v>660</v>
      </c>
      <c r="C13" s="424"/>
      <c r="D13" s="424"/>
      <c r="E13" s="425"/>
      <c r="F13" s="311" t="s">
        <v>661</v>
      </c>
      <c r="G13" s="379">
        <v>70965</v>
      </c>
      <c r="H13" s="73"/>
      <c r="I13" s="69">
        <f>G13*H13</f>
        <v>0</v>
      </c>
      <c r="J13" s="353" t="s">
        <v>662</v>
      </c>
      <c r="K13" s="309">
        <v>80000</v>
      </c>
      <c r="L13" s="310"/>
    </row>
    <row r="14" spans="1:12" ht="14.25">
      <c r="A14" s="339" t="s">
        <v>663</v>
      </c>
      <c r="B14" s="304"/>
      <c r="C14" s="302"/>
      <c r="D14" s="302"/>
      <c r="E14" s="302"/>
      <c r="F14" s="302"/>
      <c r="G14" s="362"/>
      <c r="H14" s="377"/>
      <c r="I14" s="302"/>
      <c r="J14" s="303"/>
      <c r="K14" s="307"/>
      <c r="L14" s="308"/>
    </row>
    <row r="15" spans="1:12" ht="13.5">
      <c r="A15" s="420" t="s">
        <v>664</v>
      </c>
      <c r="B15" s="423" t="s">
        <v>665</v>
      </c>
      <c r="C15" s="424"/>
      <c r="D15" s="424"/>
      <c r="E15" s="425"/>
      <c r="F15" s="305" t="s">
        <v>666</v>
      </c>
      <c r="G15" s="379">
        <v>39615</v>
      </c>
      <c r="H15" s="73"/>
      <c r="I15" s="69">
        <f>G15*H15</f>
        <v>0</v>
      </c>
      <c r="J15" s="343"/>
      <c r="K15" s="309">
        <v>43333.333333333336</v>
      </c>
      <c r="L15" s="312"/>
    </row>
    <row r="16" spans="1:12" ht="13.5">
      <c r="A16" s="421"/>
      <c r="B16" s="426" t="s">
        <v>667</v>
      </c>
      <c r="C16" s="427"/>
      <c r="D16" s="427"/>
      <c r="E16" s="428"/>
      <c r="F16" s="184" t="s">
        <v>668</v>
      </c>
      <c r="G16" s="379">
        <v>5985</v>
      </c>
      <c r="H16" s="73"/>
      <c r="I16" s="69">
        <f>G16*H16</f>
        <v>0</v>
      </c>
      <c r="J16" s="344"/>
      <c r="K16" s="309">
        <v>7500</v>
      </c>
      <c r="L16" s="312"/>
    </row>
    <row r="17" spans="1:12" ht="13.5">
      <c r="A17" s="421"/>
      <c r="B17" s="426" t="s">
        <v>669</v>
      </c>
      <c r="C17" s="427"/>
      <c r="D17" s="427"/>
      <c r="E17" s="428"/>
      <c r="F17" s="184" t="s">
        <v>668</v>
      </c>
      <c r="G17" s="379">
        <v>1995</v>
      </c>
      <c r="H17" s="73"/>
      <c r="I17" s="69">
        <f>G17*H17</f>
        <v>0</v>
      </c>
      <c r="J17" s="344"/>
      <c r="K17" s="309">
        <v>2166.6666666666665</v>
      </c>
      <c r="L17" s="312"/>
    </row>
    <row r="18" spans="1:12" ht="13.5">
      <c r="A18" s="421"/>
      <c r="B18" s="426" t="s">
        <v>670</v>
      </c>
      <c r="C18" s="427"/>
      <c r="D18" s="427"/>
      <c r="E18" s="428"/>
      <c r="F18" s="184" t="s">
        <v>671</v>
      </c>
      <c r="G18" s="379">
        <v>950</v>
      </c>
      <c r="H18" s="73"/>
      <c r="I18" s="69">
        <f>G18*H18</f>
        <v>0</v>
      </c>
      <c r="J18" s="344"/>
      <c r="K18" s="309">
        <v>1000</v>
      </c>
      <c r="L18" s="312"/>
    </row>
    <row r="19" spans="1:12" ht="13.5">
      <c r="A19" s="422"/>
      <c r="B19" s="429" t="s">
        <v>672</v>
      </c>
      <c r="C19" s="430"/>
      <c r="D19" s="430"/>
      <c r="E19" s="431"/>
      <c r="F19" s="313" t="s">
        <v>673</v>
      </c>
      <c r="G19" s="379">
        <v>4750</v>
      </c>
      <c r="H19" s="73"/>
      <c r="I19" s="69">
        <f>G19*H19</f>
        <v>0</v>
      </c>
      <c r="J19" s="345"/>
      <c r="K19" s="309">
        <v>5166.666666666667</v>
      </c>
      <c r="L19" s="312"/>
    </row>
    <row r="20" spans="1:12" ht="14.25">
      <c r="A20" s="339" t="s">
        <v>674</v>
      </c>
      <c r="B20" s="304"/>
      <c r="C20" s="302"/>
      <c r="D20" s="302"/>
      <c r="E20" s="302"/>
      <c r="F20" s="302"/>
      <c r="G20" s="362"/>
      <c r="H20" s="377"/>
      <c r="I20" s="302"/>
      <c r="J20" s="303"/>
      <c r="K20" s="307"/>
      <c r="L20" s="308"/>
    </row>
    <row r="21" spans="1:12" ht="27" customHeight="1">
      <c r="A21" s="471" t="s">
        <v>675</v>
      </c>
      <c r="B21" s="382" t="s">
        <v>676</v>
      </c>
      <c r="C21" s="472" t="s">
        <v>677</v>
      </c>
      <c r="D21" s="473"/>
      <c r="E21" s="474"/>
      <c r="F21" s="383" t="s">
        <v>391</v>
      </c>
      <c r="G21" s="379">
        <v>26600</v>
      </c>
      <c r="H21" s="73"/>
      <c r="I21" s="69">
        <f>G21*H21</f>
        <v>0</v>
      </c>
      <c r="J21" s="343"/>
      <c r="K21" s="309"/>
      <c r="L21" s="312"/>
    </row>
    <row r="22" spans="1:12" ht="27" customHeight="1">
      <c r="A22" s="463"/>
      <c r="B22" s="384" t="s">
        <v>678</v>
      </c>
      <c r="C22" s="455" t="s">
        <v>679</v>
      </c>
      <c r="D22" s="456"/>
      <c r="E22" s="457"/>
      <c r="F22" s="385" t="s">
        <v>680</v>
      </c>
      <c r="G22" s="379">
        <v>9500</v>
      </c>
      <c r="H22" s="73"/>
      <c r="I22" s="69">
        <f t="shared" ref="I22:I32" si="1">G22*H22</f>
        <v>0</v>
      </c>
      <c r="J22" s="344"/>
      <c r="K22" s="309"/>
      <c r="L22" s="312"/>
    </row>
    <row r="23" spans="1:12" ht="27" customHeight="1">
      <c r="A23" s="463"/>
      <c r="B23" s="384" t="s">
        <v>681</v>
      </c>
      <c r="C23" s="455" t="s">
        <v>682</v>
      </c>
      <c r="D23" s="456"/>
      <c r="E23" s="457"/>
      <c r="F23" s="385" t="s">
        <v>683</v>
      </c>
      <c r="G23" s="379">
        <v>8787.5</v>
      </c>
      <c r="H23" s="73"/>
      <c r="I23" s="69">
        <f t="shared" si="1"/>
        <v>0</v>
      </c>
      <c r="J23" s="344"/>
      <c r="K23" s="309"/>
      <c r="L23" s="312"/>
    </row>
    <row r="24" spans="1:12" ht="13.5">
      <c r="A24" s="463"/>
      <c r="B24" s="384" t="s">
        <v>684</v>
      </c>
      <c r="C24" s="455" t="s">
        <v>685</v>
      </c>
      <c r="D24" s="456"/>
      <c r="E24" s="457"/>
      <c r="F24" s="385" t="s">
        <v>680</v>
      </c>
      <c r="G24" s="379">
        <v>2232.5</v>
      </c>
      <c r="H24" s="73"/>
      <c r="I24" s="69">
        <f t="shared" si="1"/>
        <v>0</v>
      </c>
      <c r="J24" s="344"/>
      <c r="K24" s="309"/>
      <c r="L24" s="312"/>
    </row>
    <row r="25" spans="1:12" ht="13.5">
      <c r="A25" s="463"/>
      <c r="B25" s="384" t="s">
        <v>686</v>
      </c>
      <c r="C25" s="455" t="s">
        <v>687</v>
      </c>
      <c r="D25" s="456"/>
      <c r="E25" s="457"/>
      <c r="F25" s="385" t="s">
        <v>7</v>
      </c>
      <c r="G25" s="379">
        <v>836</v>
      </c>
      <c r="H25" s="73"/>
      <c r="I25" s="69">
        <f t="shared" si="1"/>
        <v>0</v>
      </c>
      <c r="J25" s="344"/>
      <c r="K25" s="309"/>
      <c r="L25" s="312"/>
    </row>
    <row r="26" spans="1:12" ht="27" customHeight="1">
      <c r="A26" s="465"/>
      <c r="B26" s="384" t="s">
        <v>688</v>
      </c>
      <c r="C26" s="455" t="s">
        <v>689</v>
      </c>
      <c r="D26" s="456"/>
      <c r="E26" s="457"/>
      <c r="F26" s="385" t="s">
        <v>680</v>
      </c>
      <c r="G26" s="379">
        <v>2375</v>
      </c>
      <c r="H26" s="73"/>
      <c r="I26" s="69">
        <f t="shared" si="1"/>
        <v>0</v>
      </c>
      <c r="J26" s="344"/>
      <c r="K26" s="309"/>
      <c r="L26" s="310"/>
    </row>
    <row r="27" spans="1:12" ht="37.5" customHeight="1">
      <c r="A27" s="462" t="s">
        <v>690</v>
      </c>
      <c r="B27" s="384" t="s">
        <v>691</v>
      </c>
      <c r="C27" s="455" t="s">
        <v>692</v>
      </c>
      <c r="D27" s="456"/>
      <c r="E27" s="457"/>
      <c r="F27" s="385" t="s">
        <v>683</v>
      </c>
      <c r="G27" s="379">
        <v>11000</v>
      </c>
      <c r="H27" s="73"/>
      <c r="I27" s="69">
        <f t="shared" si="1"/>
        <v>0</v>
      </c>
      <c r="J27" s="346"/>
      <c r="K27" s="309"/>
      <c r="L27" s="312"/>
    </row>
    <row r="28" spans="1:12" ht="13.5">
      <c r="A28" s="463"/>
      <c r="B28" s="384" t="s">
        <v>693</v>
      </c>
      <c r="C28" s="455" t="s">
        <v>694</v>
      </c>
      <c r="D28" s="456"/>
      <c r="E28" s="457"/>
      <c r="F28" s="385" t="s">
        <v>695</v>
      </c>
      <c r="G28" s="379">
        <v>2200</v>
      </c>
      <c r="H28" s="73"/>
      <c r="I28" s="69">
        <f t="shared" si="1"/>
        <v>0</v>
      </c>
      <c r="J28" s="344"/>
      <c r="K28" s="309"/>
      <c r="L28" s="312"/>
    </row>
    <row r="29" spans="1:12" s="43" customFormat="1" ht="29.25" customHeight="1">
      <c r="A29" s="465"/>
      <c r="B29" s="384" t="s">
        <v>696</v>
      </c>
      <c r="C29" s="455" t="s">
        <v>697</v>
      </c>
      <c r="D29" s="456"/>
      <c r="E29" s="457"/>
      <c r="F29" s="385" t="s">
        <v>695</v>
      </c>
      <c r="G29" s="379">
        <v>2500</v>
      </c>
      <c r="H29" s="73"/>
      <c r="I29" s="69">
        <f t="shared" si="1"/>
        <v>0</v>
      </c>
      <c r="J29" s="344"/>
      <c r="K29" s="309"/>
      <c r="L29" s="312"/>
    </row>
    <row r="30" spans="1:12" s="50" customFormat="1" ht="40.5" customHeight="1">
      <c r="A30" s="462" t="s">
        <v>698</v>
      </c>
      <c r="B30" s="384" t="s">
        <v>699</v>
      </c>
      <c r="C30" s="455" t="s">
        <v>700</v>
      </c>
      <c r="D30" s="456"/>
      <c r="E30" s="457"/>
      <c r="F30" s="385" t="s">
        <v>683</v>
      </c>
      <c r="G30" s="379">
        <v>18000</v>
      </c>
      <c r="H30" s="73"/>
      <c r="I30" s="69">
        <f t="shared" si="1"/>
        <v>0</v>
      </c>
      <c r="J30" s="344"/>
      <c r="K30" s="309"/>
      <c r="L30" s="312"/>
    </row>
    <row r="31" spans="1:12" s="50" customFormat="1" ht="27" customHeight="1">
      <c r="A31" s="463"/>
      <c r="B31" s="384" t="s">
        <v>701</v>
      </c>
      <c r="C31" s="455" t="s">
        <v>694</v>
      </c>
      <c r="D31" s="456"/>
      <c r="E31" s="457"/>
      <c r="F31" s="385" t="s">
        <v>695</v>
      </c>
      <c r="G31" s="379">
        <v>3000</v>
      </c>
      <c r="H31" s="73"/>
      <c r="I31" s="69">
        <f t="shared" si="1"/>
        <v>0</v>
      </c>
      <c r="J31" s="344"/>
      <c r="K31" s="309"/>
      <c r="L31" s="312"/>
    </row>
    <row r="32" spans="1:12" s="50" customFormat="1" ht="27" customHeight="1">
      <c r="A32" s="464"/>
      <c r="B32" s="386" t="s">
        <v>702</v>
      </c>
      <c r="C32" s="434" t="s">
        <v>703</v>
      </c>
      <c r="D32" s="435"/>
      <c r="E32" s="436"/>
      <c r="F32" s="387" t="s">
        <v>695</v>
      </c>
      <c r="G32" s="379">
        <v>5000</v>
      </c>
      <c r="H32" s="73"/>
      <c r="I32" s="69">
        <f t="shared" si="1"/>
        <v>0</v>
      </c>
      <c r="J32" s="345"/>
      <c r="K32" s="309"/>
      <c r="L32" s="310"/>
    </row>
    <row r="33" spans="1:12" ht="14.25">
      <c r="A33" s="339" t="s">
        <v>704</v>
      </c>
      <c r="B33" s="304"/>
      <c r="C33" s="302"/>
      <c r="D33" s="302"/>
      <c r="E33" s="302"/>
      <c r="F33" s="302"/>
      <c r="G33" s="362"/>
      <c r="H33" s="377"/>
      <c r="I33" s="302"/>
      <c r="J33" s="303"/>
      <c r="K33" s="307"/>
      <c r="L33" s="308"/>
    </row>
    <row r="34" spans="1:12" ht="13.5">
      <c r="A34" s="420" t="s">
        <v>705</v>
      </c>
      <c r="B34" s="423" t="s">
        <v>706</v>
      </c>
      <c r="C34" s="424"/>
      <c r="D34" s="424"/>
      <c r="E34" s="425"/>
      <c r="F34" s="305" t="s">
        <v>707</v>
      </c>
      <c r="G34" s="379">
        <v>950</v>
      </c>
      <c r="H34" s="73"/>
      <c r="I34" s="69">
        <f>G34*H34</f>
        <v>0</v>
      </c>
      <c r="J34" s="347"/>
      <c r="K34" s="309">
        <v>1066.6666666666667</v>
      </c>
      <c r="L34" s="312"/>
    </row>
    <row r="35" spans="1:12" ht="13.5">
      <c r="A35" s="421"/>
      <c r="B35" s="426" t="s">
        <v>708</v>
      </c>
      <c r="C35" s="427"/>
      <c r="D35" s="427"/>
      <c r="E35" s="428"/>
      <c r="F35" s="184" t="s">
        <v>709</v>
      </c>
      <c r="G35" s="379">
        <v>1425</v>
      </c>
      <c r="H35" s="73"/>
      <c r="I35" s="69">
        <f t="shared" ref="I35:I58" si="2">G35*H35</f>
        <v>0</v>
      </c>
      <c r="J35" s="344"/>
      <c r="K35" s="309">
        <v>1500</v>
      </c>
      <c r="L35" s="312"/>
    </row>
    <row r="36" spans="1:12" ht="13.5">
      <c r="A36" s="421"/>
      <c r="B36" s="426" t="s">
        <v>710</v>
      </c>
      <c r="C36" s="427"/>
      <c r="D36" s="427"/>
      <c r="E36" s="428"/>
      <c r="F36" s="184" t="s">
        <v>671</v>
      </c>
      <c r="G36" s="379">
        <v>1425</v>
      </c>
      <c r="H36" s="73"/>
      <c r="I36" s="69">
        <f t="shared" si="2"/>
        <v>0</v>
      </c>
      <c r="J36" s="344"/>
      <c r="K36" s="309">
        <v>1500</v>
      </c>
      <c r="L36" s="312"/>
    </row>
    <row r="37" spans="1:12" ht="13.5">
      <c r="A37" s="421"/>
      <c r="B37" s="426" t="s">
        <v>711</v>
      </c>
      <c r="C37" s="427"/>
      <c r="D37" s="427"/>
      <c r="E37" s="428"/>
      <c r="F37" s="184" t="s">
        <v>671</v>
      </c>
      <c r="G37" s="379">
        <v>950</v>
      </c>
      <c r="H37" s="73"/>
      <c r="I37" s="69">
        <f t="shared" si="2"/>
        <v>0</v>
      </c>
      <c r="J37" s="344"/>
      <c r="K37" s="309">
        <v>1500</v>
      </c>
      <c r="L37" s="312"/>
    </row>
    <row r="38" spans="1:12" ht="13.5">
      <c r="A38" s="421"/>
      <c r="B38" s="426" t="s">
        <v>712</v>
      </c>
      <c r="C38" s="427"/>
      <c r="D38" s="427"/>
      <c r="E38" s="428"/>
      <c r="F38" s="184" t="s">
        <v>671</v>
      </c>
      <c r="G38" s="379">
        <v>950</v>
      </c>
      <c r="H38" s="73"/>
      <c r="I38" s="69">
        <f t="shared" si="2"/>
        <v>0</v>
      </c>
      <c r="J38" s="344"/>
      <c r="K38" s="309">
        <v>1000</v>
      </c>
      <c r="L38" s="312"/>
    </row>
    <row r="39" spans="1:12" ht="27" customHeight="1">
      <c r="A39" s="421"/>
      <c r="B39" s="426" t="s">
        <v>713</v>
      </c>
      <c r="C39" s="427"/>
      <c r="D39" s="427"/>
      <c r="E39" s="428"/>
      <c r="F39" s="184" t="s">
        <v>671</v>
      </c>
      <c r="G39" s="379">
        <v>3515</v>
      </c>
      <c r="H39" s="73"/>
      <c r="I39" s="69">
        <f t="shared" si="2"/>
        <v>0</v>
      </c>
      <c r="J39" s="346"/>
      <c r="K39" s="309"/>
      <c r="L39" s="312"/>
    </row>
    <row r="40" spans="1:12" ht="13.5">
      <c r="A40" s="421"/>
      <c r="B40" s="426" t="s">
        <v>714</v>
      </c>
      <c r="C40" s="427"/>
      <c r="D40" s="427"/>
      <c r="E40" s="428"/>
      <c r="F40" s="184" t="s">
        <v>671</v>
      </c>
      <c r="G40" s="379">
        <v>3657.5</v>
      </c>
      <c r="H40" s="73"/>
      <c r="I40" s="69">
        <f t="shared" si="2"/>
        <v>0</v>
      </c>
      <c r="J40" s="344"/>
      <c r="K40" s="309"/>
      <c r="L40" s="312"/>
    </row>
    <row r="41" spans="1:12" ht="13.5">
      <c r="A41" s="421"/>
      <c r="B41" s="426" t="s">
        <v>715</v>
      </c>
      <c r="C41" s="427"/>
      <c r="D41" s="427"/>
      <c r="E41" s="428"/>
      <c r="F41" s="184" t="s">
        <v>671</v>
      </c>
      <c r="G41" s="379">
        <v>2375</v>
      </c>
      <c r="H41" s="73"/>
      <c r="I41" s="69">
        <f t="shared" si="2"/>
        <v>0</v>
      </c>
      <c r="J41" s="344"/>
      <c r="K41" s="309"/>
      <c r="L41" s="312"/>
    </row>
    <row r="42" spans="1:12" ht="13.5">
      <c r="A42" s="433"/>
      <c r="B42" s="426" t="s">
        <v>716</v>
      </c>
      <c r="C42" s="427"/>
      <c r="D42" s="427"/>
      <c r="E42" s="428"/>
      <c r="F42" s="184" t="s">
        <v>671</v>
      </c>
      <c r="G42" s="379">
        <v>1900</v>
      </c>
      <c r="H42" s="73"/>
      <c r="I42" s="69">
        <f t="shared" si="2"/>
        <v>0</v>
      </c>
      <c r="J42" s="344"/>
      <c r="K42" s="309"/>
      <c r="L42" s="312"/>
    </row>
    <row r="43" spans="1:12" ht="27.75" customHeight="1">
      <c r="A43" s="458" t="s">
        <v>717</v>
      </c>
      <c r="B43" s="460" t="s">
        <v>718</v>
      </c>
      <c r="C43" s="455" t="s">
        <v>719</v>
      </c>
      <c r="D43" s="456"/>
      <c r="E43" s="457"/>
      <c r="F43" s="385" t="s">
        <v>720</v>
      </c>
      <c r="G43" s="379">
        <v>4275</v>
      </c>
      <c r="H43" s="73"/>
      <c r="I43" s="69">
        <f t="shared" si="2"/>
        <v>0</v>
      </c>
      <c r="J43" s="344"/>
      <c r="K43" s="309"/>
      <c r="L43" s="312"/>
    </row>
    <row r="44" spans="1:12" ht="27.75" customHeight="1">
      <c r="A44" s="438"/>
      <c r="B44" s="461"/>
      <c r="C44" s="455" t="s">
        <v>721</v>
      </c>
      <c r="D44" s="456"/>
      <c r="E44" s="457"/>
      <c r="F44" s="385" t="s">
        <v>720</v>
      </c>
      <c r="G44" s="379">
        <v>8360</v>
      </c>
      <c r="H44" s="73"/>
      <c r="I44" s="69">
        <f t="shared" si="2"/>
        <v>0</v>
      </c>
      <c r="J44" s="344"/>
      <c r="K44" s="309"/>
      <c r="L44" s="310"/>
    </row>
    <row r="45" spans="1:12" ht="27.75" customHeight="1">
      <c r="A45" s="438"/>
      <c r="B45" s="441"/>
      <c r="C45" s="455" t="s">
        <v>722</v>
      </c>
      <c r="D45" s="456"/>
      <c r="E45" s="457"/>
      <c r="F45" s="385" t="s">
        <v>720</v>
      </c>
      <c r="G45" s="379">
        <v>18810</v>
      </c>
      <c r="H45" s="73"/>
      <c r="I45" s="69">
        <f t="shared" si="2"/>
        <v>0</v>
      </c>
      <c r="J45" s="346"/>
      <c r="K45" s="309"/>
      <c r="L45" s="312"/>
    </row>
    <row r="46" spans="1:12" ht="27.75" customHeight="1">
      <c r="A46" s="438"/>
      <c r="B46" s="460" t="s">
        <v>723</v>
      </c>
      <c r="C46" s="455" t="s">
        <v>724</v>
      </c>
      <c r="D46" s="456"/>
      <c r="E46" s="457"/>
      <c r="F46" s="385" t="s">
        <v>725</v>
      </c>
      <c r="G46" s="379">
        <v>2090</v>
      </c>
      <c r="H46" s="73"/>
      <c r="I46" s="69">
        <f t="shared" si="2"/>
        <v>0</v>
      </c>
      <c r="J46" s="344"/>
      <c r="K46" s="309"/>
      <c r="L46" s="312"/>
    </row>
    <row r="47" spans="1:12" ht="27.75" customHeight="1">
      <c r="A47" s="438"/>
      <c r="B47" s="461"/>
      <c r="C47" s="455" t="s">
        <v>726</v>
      </c>
      <c r="D47" s="456"/>
      <c r="E47" s="457"/>
      <c r="F47" s="385" t="s">
        <v>725</v>
      </c>
      <c r="G47" s="379">
        <v>3135</v>
      </c>
      <c r="H47" s="73"/>
      <c r="I47" s="69">
        <f t="shared" si="2"/>
        <v>0</v>
      </c>
      <c r="J47" s="344"/>
      <c r="K47" s="309"/>
      <c r="L47" s="312"/>
    </row>
    <row r="48" spans="1:12" ht="27.75" customHeight="1">
      <c r="A48" s="438"/>
      <c r="B48" s="441"/>
      <c r="C48" s="455" t="s">
        <v>727</v>
      </c>
      <c r="D48" s="456"/>
      <c r="E48" s="457"/>
      <c r="F48" s="385" t="s">
        <v>725</v>
      </c>
      <c r="G48" s="379">
        <v>3657.5</v>
      </c>
      <c r="H48" s="73"/>
      <c r="I48" s="69">
        <f t="shared" si="2"/>
        <v>0</v>
      </c>
      <c r="J48" s="344"/>
      <c r="K48" s="309"/>
      <c r="L48" s="312"/>
    </row>
    <row r="49" spans="1:12" ht="27.75" customHeight="1">
      <c r="A49" s="438"/>
      <c r="B49" s="460" t="s">
        <v>728</v>
      </c>
      <c r="C49" s="455" t="s">
        <v>729</v>
      </c>
      <c r="D49" s="456"/>
      <c r="E49" s="457"/>
      <c r="F49" s="385" t="s">
        <v>730</v>
      </c>
      <c r="G49" s="379">
        <v>1045</v>
      </c>
      <c r="H49" s="73"/>
      <c r="I49" s="69">
        <f t="shared" si="2"/>
        <v>0</v>
      </c>
      <c r="J49" s="344"/>
      <c r="K49" s="309"/>
      <c r="L49" s="312"/>
    </row>
    <row r="50" spans="1:12" ht="14.25">
      <c r="A50" s="438"/>
      <c r="B50" s="441"/>
      <c r="C50" s="455" t="s">
        <v>731</v>
      </c>
      <c r="D50" s="456"/>
      <c r="E50" s="457"/>
      <c r="F50" s="385" t="s">
        <v>730</v>
      </c>
      <c r="G50" s="379">
        <v>2090</v>
      </c>
      <c r="H50" s="73"/>
      <c r="I50" s="69">
        <f t="shared" si="2"/>
        <v>0</v>
      </c>
      <c r="J50" s="344"/>
      <c r="K50" s="309"/>
      <c r="L50" s="310"/>
    </row>
    <row r="51" spans="1:12" ht="13.5">
      <c r="A51" s="459"/>
      <c r="B51" s="384" t="s">
        <v>732</v>
      </c>
      <c r="C51" s="455" t="s">
        <v>733</v>
      </c>
      <c r="D51" s="456"/>
      <c r="E51" s="457"/>
      <c r="F51" s="385" t="s">
        <v>734</v>
      </c>
      <c r="G51" s="379">
        <v>14.25</v>
      </c>
      <c r="H51" s="73"/>
      <c r="I51" s="69">
        <f t="shared" si="2"/>
        <v>0</v>
      </c>
      <c r="J51" s="346"/>
      <c r="K51" s="309"/>
      <c r="L51" s="312"/>
    </row>
    <row r="52" spans="1:12" ht="13.5">
      <c r="A52" s="451" t="s">
        <v>735</v>
      </c>
      <c r="B52" s="453" t="s">
        <v>736</v>
      </c>
      <c r="C52" s="455" t="s">
        <v>737</v>
      </c>
      <c r="D52" s="456"/>
      <c r="E52" s="457"/>
      <c r="F52" s="385" t="s">
        <v>720</v>
      </c>
      <c r="G52" s="379">
        <v>3135</v>
      </c>
      <c r="H52" s="73"/>
      <c r="I52" s="69">
        <f t="shared" si="2"/>
        <v>0</v>
      </c>
      <c r="J52" s="344"/>
      <c r="K52" s="309"/>
      <c r="L52" s="312"/>
    </row>
    <row r="53" spans="1:12" ht="13.5">
      <c r="A53" s="452"/>
      <c r="B53" s="454"/>
      <c r="C53" s="455" t="s">
        <v>738</v>
      </c>
      <c r="D53" s="456"/>
      <c r="E53" s="457"/>
      <c r="F53" s="385" t="s">
        <v>720</v>
      </c>
      <c r="G53" s="379">
        <v>3135</v>
      </c>
      <c r="H53" s="73"/>
      <c r="I53" s="69">
        <f t="shared" si="2"/>
        <v>0</v>
      </c>
      <c r="J53" s="344"/>
      <c r="K53" s="309"/>
      <c r="L53" s="312"/>
    </row>
    <row r="54" spans="1:12" ht="27.75" customHeight="1">
      <c r="A54" s="458" t="s">
        <v>739</v>
      </c>
      <c r="B54" s="460" t="s">
        <v>740</v>
      </c>
      <c r="C54" s="455" t="s">
        <v>719</v>
      </c>
      <c r="D54" s="456"/>
      <c r="E54" s="457"/>
      <c r="F54" s="385" t="s">
        <v>720</v>
      </c>
      <c r="G54" s="379">
        <v>3610</v>
      </c>
      <c r="H54" s="73"/>
      <c r="I54" s="69">
        <f t="shared" si="2"/>
        <v>0</v>
      </c>
      <c r="J54" s="344"/>
      <c r="K54" s="309"/>
      <c r="L54" s="312"/>
    </row>
    <row r="55" spans="1:12" ht="27.75" customHeight="1">
      <c r="A55" s="438"/>
      <c r="B55" s="461"/>
      <c r="C55" s="455" t="s">
        <v>721</v>
      </c>
      <c r="D55" s="456"/>
      <c r="E55" s="457"/>
      <c r="F55" s="385" t="s">
        <v>720</v>
      </c>
      <c r="G55" s="379">
        <v>4750</v>
      </c>
      <c r="H55" s="73"/>
      <c r="I55" s="69">
        <f t="shared" si="2"/>
        <v>0</v>
      </c>
      <c r="J55" s="344"/>
      <c r="K55" s="309"/>
      <c r="L55" s="312"/>
    </row>
    <row r="56" spans="1:12" ht="41.25" customHeight="1">
      <c r="A56" s="438"/>
      <c r="B56" s="441"/>
      <c r="C56" s="455" t="s">
        <v>722</v>
      </c>
      <c r="D56" s="456"/>
      <c r="E56" s="457"/>
      <c r="F56" s="385" t="s">
        <v>720</v>
      </c>
      <c r="G56" s="379">
        <v>17100</v>
      </c>
      <c r="H56" s="73"/>
      <c r="I56" s="69">
        <f t="shared" si="2"/>
        <v>0</v>
      </c>
      <c r="J56" s="344"/>
      <c r="K56" s="309"/>
      <c r="L56" s="310"/>
    </row>
    <row r="57" spans="1:12" ht="13.5">
      <c r="A57" s="459"/>
      <c r="B57" s="384" t="s">
        <v>741</v>
      </c>
      <c r="C57" s="455" t="s">
        <v>742</v>
      </c>
      <c r="D57" s="456"/>
      <c r="E57" s="457"/>
      <c r="F57" s="385" t="s">
        <v>725</v>
      </c>
      <c r="G57" s="379">
        <v>1045</v>
      </c>
      <c r="H57" s="73"/>
      <c r="I57" s="69">
        <f t="shared" si="2"/>
        <v>0</v>
      </c>
      <c r="J57" s="346"/>
      <c r="K57" s="309"/>
      <c r="L57" s="312"/>
    </row>
    <row r="58" spans="1:12" ht="13.5">
      <c r="A58" s="388" t="s">
        <v>743</v>
      </c>
      <c r="B58" s="386" t="s">
        <v>744</v>
      </c>
      <c r="C58" s="434"/>
      <c r="D58" s="435"/>
      <c r="E58" s="436"/>
      <c r="F58" s="387" t="s">
        <v>745</v>
      </c>
      <c r="G58" s="379">
        <v>2090</v>
      </c>
      <c r="H58" s="73"/>
      <c r="I58" s="69">
        <f t="shared" si="2"/>
        <v>0</v>
      </c>
      <c r="J58" s="345"/>
      <c r="K58" s="309"/>
      <c r="L58" s="312"/>
    </row>
    <row r="59" spans="1:12" ht="14.25">
      <c r="A59" s="339" t="s">
        <v>746</v>
      </c>
      <c r="B59" s="304"/>
      <c r="C59" s="302"/>
      <c r="D59" s="302"/>
      <c r="E59" s="302"/>
      <c r="F59" s="302"/>
      <c r="G59" s="362"/>
      <c r="H59" s="377"/>
      <c r="I59" s="302"/>
      <c r="J59" s="303"/>
      <c r="K59" s="307"/>
      <c r="L59" s="308"/>
    </row>
    <row r="60" spans="1:12" ht="27.75" customHeight="1">
      <c r="A60" s="437" t="s">
        <v>747</v>
      </c>
      <c r="B60" s="440" t="s">
        <v>748</v>
      </c>
      <c r="C60" s="442" t="s">
        <v>749</v>
      </c>
      <c r="D60" s="443"/>
      <c r="E60" s="444"/>
      <c r="F60" s="389" t="s">
        <v>745</v>
      </c>
      <c r="G60" s="379">
        <v>2200</v>
      </c>
      <c r="H60" s="73"/>
      <c r="I60" s="69">
        <f>G60*H60</f>
        <v>0</v>
      </c>
      <c r="J60" s="347"/>
      <c r="K60" s="309"/>
      <c r="L60" s="312"/>
    </row>
    <row r="61" spans="1:12" ht="27.75" customHeight="1">
      <c r="A61" s="438"/>
      <c r="B61" s="441"/>
      <c r="C61" s="445" t="s">
        <v>750</v>
      </c>
      <c r="D61" s="446"/>
      <c r="E61" s="447"/>
      <c r="F61" s="390" t="s">
        <v>745</v>
      </c>
      <c r="G61" s="379">
        <v>2750</v>
      </c>
      <c r="H61" s="73"/>
      <c r="I61" s="69">
        <f>G61*H61</f>
        <v>0</v>
      </c>
      <c r="J61" s="344"/>
      <c r="K61" s="309"/>
      <c r="L61" s="310"/>
    </row>
    <row r="62" spans="1:12" ht="27.75" customHeight="1">
      <c r="A62" s="438"/>
      <c r="B62" s="384" t="s">
        <v>751</v>
      </c>
      <c r="C62" s="445" t="s">
        <v>752</v>
      </c>
      <c r="D62" s="446"/>
      <c r="E62" s="447"/>
      <c r="F62" s="390" t="s">
        <v>753</v>
      </c>
      <c r="G62" s="379"/>
      <c r="H62" s="73"/>
      <c r="I62" s="69">
        <f>G62*H62</f>
        <v>0</v>
      </c>
      <c r="J62" s="346"/>
      <c r="K62" s="309"/>
      <c r="L62" s="312"/>
    </row>
    <row r="63" spans="1:12" ht="27.75" customHeight="1">
      <c r="A63" s="439"/>
      <c r="B63" s="386" t="s">
        <v>754</v>
      </c>
      <c r="C63" s="448" t="s">
        <v>755</v>
      </c>
      <c r="D63" s="449"/>
      <c r="E63" s="450"/>
      <c r="F63" s="387" t="s">
        <v>745</v>
      </c>
      <c r="G63" s="379"/>
      <c r="H63" s="73"/>
      <c r="I63" s="69">
        <f>G63*H63</f>
        <v>0</v>
      </c>
      <c r="J63" s="345"/>
      <c r="K63" s="309"/>
      <c r="L63" s="312"/>
    </row>
    <row r="64" spans="1:12" ht="14.25">
      <c r="A64" s="339" t="s">
        <v>756</v>
      </c>
      <c r="B64" s="304"/>
      <c r="C64" s="302"/>
      <c r="D64" s="302"/>
      <c r="E64" s="302"/>
      <c r="F64" s="302"/>
      <c r="G64" s="362"/>
      <c r="H64" s="377"/>
      <c r="I64" s="302"/>
      <c r="J64" s="303"/>
      <c r="K64" s="307"/>
      <c r="L64" s="308"/>
    </row>
    <row r="65" spans="1:12" ht="13.5">
      <c r="A65" s="420" t="s">
        <v>757</v>
      </c>
      <c r="B65" s="423" t="s">
        <v>758</v>
      </c>
      <c r="C65" s="424"/>
      <c r="D65" s="424"/>
      <c r="E65" s="425"/>
      <c r="F65" s="305" t="s">
        <v>709</v>
      </c>
      <c r="G65" s="379">
        <v>1601</v>
      </c>
      <c r="H65" s="73"/>
      <c r="I65" s="69">
        <f t="shared" ref="I65:I70" si="3">G65*H65</f>
        <v>0</v>
      </c>
      <c r="J65" s="347"/>
      <c r="K65" s="309">
        <v>1500</v>
      </c>
      <c r="L65" s="312"/>
    </row>
    <row r="66" spans="1:12" ht="13.5">
      <c r="A66" s="421"/>
      <c r="B66" s="426" t="s">
        <v>759</v>
      </c>
      <c r="C66" s="427"/>
      <c r="D66" s="427"/>
      <c r="E66" s="428"/>
      <c r="F66" s="184" t="s">
        <v>709</v>
      </c>
      <c r="G66" s="379">
        <v>1601</v>
      </c>
      <c r="H66" s="73"/>
      <c r="I66" s="69">
        <f t="shared" si="3"/>
        <v>0</v>
      </c>
      <c r="J66" s="344"/>
      <c r="K66" s="309">
        <v>1666.6666666666667</v>
      </c>
      <c r="L66" s="312"/>
    </row>
    <row r="67" spans="1:12" ht="13.5">
      <c r="A67" s="433"/>
      <c r="B67" s="426" t="s">
        <v>760</v>
      </c>
      <c r="C67" s="427"/>
      <c r="D67" s="427"/>
      <c r="E67" s="428"/>
      <c r="F67" s="184" t="s">
        <v>709</v>
      </c>
      <c r="G67" s="379">
        <v>1601</v>
      </c>
      <c r="H67" s="73"/>
      <c r="I67" s="69">
        <f t="shared" si="3"/>
        <v>0</v>
      </c>
      <c r="J67" s="344"/>
      <c r="K67" s="309">
        <v>1500</v>
      </c>
      <c r="L67" s="312"/>
    </row>
    <row r="68" spans="1:12" ht="13.5">
      <c r="A68" s="432" t="s">
        <v>761</v>
      </c>
      <c r="B68" s="426" t="s">
        <v>762</v>
      </c>
      <c r="C68" s="427"/>
      <c r="D68" s="427"/>
      <c r="E68" s="428"/>
      <c r="F68" s="184" t="s">
        <v>709</v>
      </c>
      <c r="G68" s="379">
        <v>3000</v>
      </c>
      <c r="H68" s="73"/>
      <c r="I68" s="69">
        <f t="shared" si="3"/>
        <v>0</v>
      </c>
      <c r="J68" s="344"/>
      <c r="K68" s="309">
        <v>3500</v>
      </c>
      <c r="L68" s="312"/>
    </row>
    <row r="69" spans="1:12" ht="13.5">
      <c r="A69" s="421"/>
      <c r="B69" s="426" t="s">
        <v>763</v>
      </c>
      <c r="C69" s="427"/>
      <c r="D69" s="427"/>
      <c r="E69" s="428"/>
      <c r="F69" s="184" t="s">
        <v>709</v>
      </c>
      <c r="G69" s="379">
        <v>1601</v>
      </c>
      <c r="H69" s="73"/>
      <c r="I69" s="69">
        <f t="shared" si="3"/>
        <v>0</v>
      </c>
      <c r="J69" s="344"/>
      <c r="K69" s="309">
        <v>1750</v>
      </c>
      <c r="L69" s="312"/>
    </row>
    <row r="70" spans="1:12" ht="13.5">
      <c r="A70" s="422"/>
      <c r="B70" s="429" t="s">
        <v>764</v>
      </c>
      <c r="C70" s="430"/>
      <c r="D70" s="430"/>
      <c r="E70" s="431"/>
      <c r="F70" s="313" t="s">
        <v>709</v>
      </c>
      <c r="G70" s="379">
        <v>4272</v>
      </c>
      <c r="H70" s="73"/>
      <c r="I70" s="69">
        <f t="shared" si="3"/>
        <v>0</v>
      </c>
      <c r="J70" s="345"/>
      <c r="K70" s="309">
        <v>4666.666666666667</v>
      </c>
      <c r="L70" s="312"/>
    </row>
    <row r="71" spans="1:12" ht="14.25">
      <c r="A71" s="339" t="s">
        <v>765</v>
      </c>
      <c r="B71" s="304"/>
      <c r="C71" s="302"/>
      <c r="D71" s="302"/>
      <c r="E71" s="302"/>
      <c r="F71" s="302"/>
      <c r="G71" s="362"/>
      <c r="H71" s="377"/>
      <c r="I71" s="302"/>
      <c r="J71" s="303"/>
      <c r="K71" s="307"/>
      <c r="L71" s="308"/>
    </row>
    <row r="72" spans="1:12" ht="13.5">
      <c r="A72" s="420" t="s">
        <v>766</v>
      </c>
      <c r="B72" s="423" t="s">
        <v>767</v>
      </c>
      <c r="C72" s="424"/>
      <c r="D72" s="424"/>
      <c r="E72" s="425"/>
      <c r="F72" s="305" t="s">
        <v>637</v>
      </c>
      <c r="G72" s="379">
        <v>1068</v>
      </c>
      <c r="H72" s="73"/>
      <c r="I72" s="69">
        <f>G72*H72</f>
        <v>0</v>
      </c>
      <c r="J72" s="347"/>
      <c r="K72" s="309">
        <v>1000</v>
      </c>
      <c r="L72" s="312"/>
    </row>
    <row r="73" spans="1:12" ht="13.5">
      <c r="A73" s="421"/>
      <c r="B73" s="426" t="s">
        <v>768</v>
      </c>
      <c r="C73" s="427"/>
      <c r="D73" s="427"/>
      <c r="E73" s="428"/>
      <c r="F73" s="184" t="s">
        <v>637</v>
      </c>
      <c r="G73" s="379">
        <v>3204</v>
      </c>
      <c r="H73" s="73"/>
      <c r="I73" s="69">
        <f>G73*H73</f>
        <v>0</v>
      </c>
      <c r="J73" s="344"/>
      <c r="K73" s="309">
        <v>3000</v>
      </c>
      <c r="L73" s="312"/>
    </row>
    <row r="74" spans="1:12" ht="13.5">
      <c r="A74" s="421"/>
      <c r="B74" s="426" t="s">
        <v>769</v>
      </c>
      <c r="C74" s="427"/>
      <c r="D74" s="427"/>
      <c r="E74" s="428"/>
      <c r="F74" s="184" t="s">
        <v>637</v>
      </c>
      <c r="G74" s="379">
        <v>5000</v>
      </c>
      <c r="H74" s="73"/>
      <c r="I74" s="69">
        <f>G74*H74</f>
        <v>0</v>
      </c>
      <c r="J74" s="344"/>
      <c r="K74" s="309">
        <v>5000</v>
      </c>
      <c r="L74" s="312"/>
    </row>
    <row r="75" spans="1:12" ht="14.25" thickBot="1">
      <c r="A75" s="422"/>
      <c r="B75" s="429" t="s">
        <v>770</v>
      </c>
      <c r="C75" s="430"/>
      <c r="D75" s="430"/>
      <c r="E75" s="431"/>
      <c r="F75" s="313" t="s">
        <v>637</v>
      </c>
      <c r="G75" s="379">
        <v>1000</v>
      </c>
      <c r="H75" s="73"/>
      <c r="I75" s="69">
        <f>G75*H75</f>
        <v>0</v>
      </c>
      <c r="J75" s="345"/>
      <c r="K75" s="309">
        <v>3500</v>
      </c>
      <c r="L75" s="312"/>
    </row>
    <row r="76" spans="1:12" ht="20.25" thickTop="1" thickBot="1">
      <c r="A76" s="40" t="s">
        <v>90</v>
      </c>
      <c r="B76" s="41"/>
      <c r="C76" s="41"/>
      <c r="D76" s="41"/>
      <c r="E76" s="42"/>
      <c r="F76" s="42"/>
      <c r="G76" s="363"/>
      <c r="H76" s="42"/>
      <c r="I76" s="44">
        <f>SUM(I6:I75)</f>
        <v>0</v>
      </c>
      <c r="J76" s="44"/>
    </row>
    <row r="77" spans="1:12" ht="12.75" thickTop="1">
      <c r="H77" s="50"/>
      <c r="I77" s="50"/>
    </row>
    <row r="78" spans="1:12">
      <c r="H78" s="50"/>
      <c r="I78" s="50"/>
    </row>
    <row r="79" spans="1:12">
      <c r="A79" s="50"/>
      <c r="B79" s="50"/>
      <c r="F79" s="50"/>
      <c r="H79" s="50"/>
      <c r="I79" s="50"/>
      <c r="J79" s="50"/>
    </row>
    <row r="80" spans="1:12">
      <c r="F80" s="50"/>
    </row>
    <row r="82" spans="1:2">
      <c r="A82" s="50"/>
      <c r="B82" s="50"/>
    </row>
  </sheetData>
  <sheetProtection algorithmName="SHA-512" hashValue="L63+LRnNcP7zsYeQv30ePkHroO6o2boX3bC2iio1L7E46e+x53Om+sp9wdzMUsREGbLhb7EEK8HpsyE8l8GBmw==" saltValue="GPRlcVrhh6NCKpoIgKRxYw==" spinCount="100000" sheet="1" selectLockedCells="1"/>
  <mergeCells count="79">
    <mergeCell ref="J6:J8"/>
    <mergeCell ref="A10:A11"/>
    <mergeCell ref="J10:J11"/>
    <mergeCell ref="B13:E13"/>
    <mergeCell ref="A21:A26"/>
    <mergeCell ref="C21:E21"/>
    <mergeCell ref="C22:E22"/>
    <mergeCell ref="C23:E23"/>
    <mergeCell ref="C24:E24"/>
    <mergeCell ref="C25:E25"/>
    <mergeCell ref="C26:E26"/>
    <mergeCell ref="A15:A19"/>
    <mergeCell ref="B15:E15"/>
    <mergeCell ref="B16:E16"/>
    <mergeCell ref="B17:E17"/>
    <mergeCell ref="B18:E18"/>
    <mergeCell ref="B19:E19"/>
    <mergeCell ref="A27:A29"/>
    <mergeCell ref="C27:E27"/>
    <mergeCell ref="C28:E28"/>
    <mergeCell ref="C29:E29"/>
    <mergeCell ref="A30:A32"/>
    <mergeCell ref="C30:E30"/>
    <mergeCell ref="C31:E31"/>
    <mergeCell ref="C32:E32"/>
    <mergeCell ref="A34:A42"/>
    <mergeCell ref="B34:E34"/>
    <mergeCell ref="B35:E35"/>
    <mergeCell ref="B36:E36"/>
    <mergeCell ref="B37:E37"/>
    <mergeCell ref="B38:E38"/>
    <mergeCell ref="B39:E39"/>
    <mergeCell ref="B40:E40"/>
    <mergeCell ref="B41:E41"/>
    <mergeCell ref="B42:E42"/>
    <mergeCell ref="A43:A51"/>
    <mergeCell ref="B43:B45"/>
    <mergeCell ref="C43:E43"/>
    <mergeCell ref="C44:E44"/>
    <mergeCell ref="C45:E45"/>
    <mergeCell ref="B46:B48"/>
    <mergeCell ref="C46:E46"/>
    <mergeCell ref="C47:E47"/>
    <mergeCell ref="C48:E48"/>
    <mergeCell ref="B49:B50"/>
    <mergeCell ref="C49:E49"/>
    <mergeCell ref="C50:E50"/>
    <mergeCell ref="C51:E51"/>
    <mergeCell ref="A52:A53"/>
    <mergeCell ref="B52:B53"/>
    <mergeCell ref="C52:E52"/>
    <mergeCell ref="C53:E53"/>
    <mergeCell ref="A54:A57"/>
    <mergeCell ref="B54:B56"/>
    <mergeCell ref="C54:E54"/>
    <mergeCell ref="C55:E55"/>
    <mergeCell ref="C56:E56"/>
    <mergeCell ref="C57:E57"/>
    <mergeCell ref="B60:B61"/>
    <mergeCell ref="C60:E60"/>
    <mergeCell ref="C61:E61"/>
    <mergeCell ref="C62:E62"/>
    <mergeCell ref="C63:E63"/>
    <mergeCell ref="A1:J1"/>
    <mergeCell ref="A72:A75"/>
    <mergeCell ref="B72:E72"/>
    <mergeCell ref="B73:E73"/>
    <mergeCell ref="B74:E74"/>
    <mergeCell ref="B75:E75"/>
    <mergeCell ref="A68:A70"/>
    <mergeCell ref="B68:E68"/>
    <mergeCell ref="B69:E69"/>
    <mergeCell ref="B70:E70"/>
    <mergeCell ref="A65:A67"/>
    <mergeCell ref="B65:E65"/>
    <mergeCell ref="B66:E66"/>
    <mergeCell ref="B67:E67"/>
    <mergeCell ref="C58:E58"/>
    <mergeCell ref="A60:A63"/>
  </mergeCells>
  <phoneticPr fontId="4" type="noConversion"/>
  <printOptions horizontalCentered="1"/>
  <pageMargins left="0.7" right="0.7" top="0.75" bottom="0.75" header="0.3" footer="0.3"/>
  <pageSetup paperSize="9" scale="3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75"/>
  <sheetViews>
    <sheetView topLeftCell="A10" zoomScaleNormal="100" workbookViewId="0">
      <selection activeCell="F46" sqref="F46"/>
    </sheetView>
  </sheetViews>
  <sheetFormatPr defaultColWidth="8.875" defaultRowHeight="14.25"/>
  <cols>
    <col min="1" max="1" width="30" style="56" bestFit="1" customWidth="1"/>
    <col min="2" max="2" width="43.25" style="56" customWidth="1"/>
    <col min="3" max="3" width="88.375" style="56" customWidth="1"/>
    <col min="4" max="4" width="8.375" style="56" bestFit="1" customWidth="1"/>
    <col min="5" max="5" width="14" style="370" customWidth="1"/>
    <col min="6" max="7" width="14" style="55" customWidth="1"/>
    <col min="8" max="8" width="47.25" style="55" customWidth="1"/>
    <col min="9" max="12" width="0" style="55" hidden="1" customWidth="1"/>
    <col min="13" max="51" width="8.875" style="55"/>
    <col min="52" max="16384" width="8.875" style="56"/>
  </cols>
  <sheetData>
    <row r="1" spans="1:12" ht="55.5" customHeight="1">
      <c r="A1" s="487" t="s">
        <v>860</v>
      </c>
      <c r="B1" s="488"/>
      <c r="C1" s="488"/>
      <c r="D1" s="488"/>
      <c r="E1" s="488"/>
      <c r="F1" s="488"/>
      <c r="G1" s="488"/>
    </row>
    <row r="2" spans="1:12" s="58" customFormat="1" ht="13.5">
      <c r="A2" s="314"/>
      <c r="B2" s="57"/>
      <c r="C2" s="57"/>
      <c r="D2" s="57"/>
      <c r="E2" s="365"/>
      <c r="F2" s="57"/>
      <c r="G2" s="57"/>
    </row>
    <row r="3" spans="1:12" s="58" customFormat="1" ht="13.5">
      <c r="A3" s="315"/>
      <c r="B3" s="49"/>
      <c r="C3" s="49"/>
      <c r="D3" s="49"/>
      <c r="E3" s="361"/>
      <c r="F3" s="49"/>
      <c r="G3" s="49"/>
    </row>
    <row r="4" spans="1:12" ht="18.75">
      <c r="A4" s="185" t="s">
        <v>79</v>
      </c>
      <c r="B4" s="414" t="s">
        <v>78</v>
      </c>
      <c r="C4" s="416"/>
      <c r="D4" s="185" t="s">
        <v>56</v>
      </c>
      <c r="E4" s="356" t="s">
        <v>1</v>
      </c>
      <c r="F4" s="186" t="s">
        <v>76</v>
      </c>
      <c r="G4" s="371" t="s">
        <v>90</v>
      </c>
      <c r="H4" s="59" t="s">
        <v>96</v>
      </c>
      <c r="I4" s="95" t="s">
        <v>111</v>
      </c>
      <c r="J4" s="95"/>
      <c r="K4" s="95" t="s">
        <v>114</v>
      </c>
      <c r="L4" s="95"/>
    </row>
    <row r="5" spans="1:12">
      <c r="A5" s="348" t="s">
        <v>771</v>
      </c>
      <c r="B5" s="301"/>
      <c r="C5" s="301"/>
      <c r="D5" s="301"/>
      <c r="E5" s="366"/>
      <c r="F5" s="301"/>
      <c r="G5" s="374"/>
    </row>
    <row r="6" spans="1:12" ht="24">
      <c r="A6" s="350" t="s">
        <v>760</v>
      </c>
      <c r="B6" s="316" t="s">
        <v>72</v>
      </c>
      <c r="C6" s="317" t="s">
        <v>772</v>
      </c>
      <c r="D6" s="317" t="s">
        <v>75</v>
      </c>
      <c r="E6" s="379">
        <v>1137.4000000000001</v>
      </c>
      <c r="F6" s="73"/>
      <c r="G6" s="69">
        <f>E6*F6</f>
        <v>0</v>
      </c>
      <c r="H6" s="93"/>
      <c r="I6" s="102"/>
      <c r="J6" s="102"/>
      <c r="K6" s="95">
        <f>G6*I6</f>
        <v>0</v>
      </c>
      <c r="L6" s="95">
        <f>J6*G6</f>
        <v>0</v>
      </c>
    </row>
    <row r="7" spans="1:12">
      <c r="A7" s="351" t="s">
        <v>773</v>
      </c>
      <c r="B7" s="318" t="s">
        <v>71</v>
      </c>
      <c r="C7" s="318" t="s">
        <v>772</v>
      </c>
      <c r="D7" s="318" t="s">
        <v>75</v>
      </c>
      <c r="E7" s="379">
        <v>554.4</v>
      </c>
      <c r="F7" s="73"/>
      <c r="G7" s="69">
        <f t="shared" ref="G7:G20" si="0">E7*F7</f>
        <v>0</v>
      </c>
      <c r="H7" s="93"/>
      <c r="I7" s="103"/>
      <c r="J7" s="103"/>
      <c r="K7" s="95">
        <f>G7*I7</f>
        <v>0</v>
      </c>
      <c r="L7" s="95">
        <f>J7*G7</f>
        <v>0</v>
      </c>
    </row>
    <row r="8" spans="1:12">
      <c r="A8" s="351" t="s">
        <v>63</v>
      </c>
      <c r="B8" s="318" t="s">
        <v>64</v>
      </c>
      <c r="C8" s="318" t="s">
        <v>772</v>
      </c>
      <c r="D8" s="318" t="s">
        <v>75</v>
      </c>
      <c r="E8" s="379">
        <v>1464</v>
      </c>
      <c r="F8" s="73"/>
      <c r="G8" s="69">
        <f t="shared" si="0"/>
        <v>0</v>
      </c>
      <c r="H8" s="93"/>
      <c r="I8" s="103"/>
      <c r="J8" s="103"/>
      <c r="K8" s="95"/>
      <c r="L8" s="95"/>
    </row>
    <row r="9" spans="1:12">
      <c r="A9" s="351" t="s">
        <v>65</v>
      </c>
      <c r="B9" s="318" t="s">
        <v>66</v>
      </c>
      <c r="C9" s="318" t="s">
        <v>772</v>
      </c>
      <c r="D9" s="318" t="s">
        <v>75</v>
      </c>
      <c r="E9" s="379">
        <v>1733</v>
      </c>
      <c r="F9" s="73"/>
      <c r="G9" s="69">
        <f t="shared" si="0"/>
        <v>0</v>
      </c>
      <c r="H9" s="93"/>
      <c r="I9" s="103"/>
      <c r="J9" s="103"/>
      <c r="K9" s="95"/>
      <c r="L9" s="95"/>
    </row>
    <row r="10" spans="1:12">
      <c r="A10" s="351" t="s">
        <v>70</v>
      </c>
      <c r="B10" s="318" t="s">
        <v>67</v>
      </c>
      <c r="C10" s="318" t="s">
        <v>772</v>
      </c>
      <c r="D10" s="318" t="s">
        <v>75</v>
      </c>
      <c r="E10" s="379">
        <v>1480</v>
      </c>
      <c r="F10" s="73"/>
      <c r="G10" s="69">
        <f t="shared" si="0"/>
        <v>0</v>
      </c>
      <c r="H10" s="93"/>
      <c r="I10" s="103"/>
      <c r="J10" s="103"/>
      <c r="K10" s="95"/>
      <c r="L10" s="95"/>
    </row>
    <row r="11" spans="1:12" ht="24">
      <c r="A11" s="351" t="s">
        <v>69</v>
      </c>
      <c r="B11" s="318" t="s">
        <v>68</v>
      </c>
      <c r="C11" s="318" t="s">
        <v>772</v>
      </c>
      <c r="D11" s="318" t="s">
        <v>75</v>
      </c>
      <c r="E11" s="379">
        <v>3200</v>
      </c>
      <c r="F11" s="73"/>
      <c r="G11" s="69">
        <f t="shared" si="0"/>
        <v>0</v>
      </c>
      <c r="H11" s="93"/>
      <c r="I11" s="103"/>
      <c r="J11" s="103"/>
      <c r="K11" s="95"/>
      <c r="L11" s="95"/>
    </row>
    <row r="12" spans="1:12" ht="24">
      <c r="A12" s="351" t="s">
        <v>12</v>
      </c>
      <c r="B12" s="318" t="s">
        <v>74</v>
      </c>
      <c r="C12" s="318" t="s">
        <v>772</v>
      </c>
      <c r="D12" s="318" t="s">
        <v>75</v>
      </c>
      <c r="E12" s="379">
        <v>2902.9</v>
      </c>
      <c r="F12" s="73"/>
      <c r="G12" s="69">
        <f t="shared" si="0"/>
        <v>0</v>
      </c>
      <c r="H12" s="93"/>
      <c r="I12" s="103"/>
      <c r="J12" s="103"/>
      <c r="K12" s="95"/>
      <c r="L12" s="95"/>
    </row>
    <row r="13" spans="1:12" ht="22.5">
      <c r="A13" s="351" t="s">
        <v>11</v>
      </c>
      <c r="B13" s="318" t="s">
        <v>61</v>
      </c>
      <c r="C13" s="318" t="s">
        <v>772</v>
      </c>
      <c r="D13" s="318" t="s">
        <v>75</v>
      </c>
      <c r="E13" s="379">
        <v>1313.4</v>
      </c>
      <c r="F13" s="73"/>
      <c r="G13" s="69">
        <f t="shared" si="0"/>
        <v>0</v>
      </c>
      <c r="H13" s="93"/>
      <c r="I13" s="103"/>
      <c r="J13" s="103"/>
      <c r="K13" s="95"/>
      <c r="L13" s="95"/>
    </row>
    <row r="14" spans="1:12">
      <c r="A14" s="351" t="s">
        <v>62</v>
      </c>
      <c r="B14" s="318"/>
      <c r="C14" s="318"/>
      <c r="D14" s="318" t="s">
        <v>75</v>
      </c>
      <c r="E14" s="379">
        <v>1500</v>
      </c>
      <c r="F14" s="73"/>
      <c r="G14" s="69">
        <f t="shared" si="0"/>
        <v>0</v>
      </c>
      <c r="H14" s="93"/>
      <c r="I14" s="103"/>
      <c r="J14" s="103"/>
      <c r="K14" s="95"/>
      <c r="L14" s="95"/>
    </row>
    <row r="15" spans="1:12">
      <c r="A15" s="490" t="s">
        <v>58</v>
      </c>
      <c r="B15" s="319" t="s">
        <v>774</v>
      </c>
      <c r="C15" s="319" t="s">
        <v>92</v>
      </c>
      <c r="D15" s="318" t="s">
        <v>75</v>
      </c>
      <c r="E15" s="379">
        <v>2200</v>
      </c>
      <c r="F15" s="73"/>
      <c r="G15" s="69">
        <f t="shared" si="0"/>
        <v>0</v>
      </c>
      <c r="H15" s="93"/>
      <c r="I15" s="103"/>
      <c r="J15" s="103"/>
      <c r="K15" s="95"/>
      <c r="L15" s="95"/>
    </row>
    <row r="16" spans="1:12">
      <c r="A16" s="490"/>
      <c r="B16" s="319" t="s">
        <v>4</v>
      </c>
      <c r="C16" s="319" t="s">
        <v>93</v>
      </c>
      <c r="D16" s="318" t="s">
        <v>75</v>
      </c>
      <c r="E16" s="379">
        <v>2200</v>
      </c>
      <c r="F16" s="73"/>
      <c r="G16" s="69">
        <f t="shared" si="0"/>
        <v>0</v>
      </c>
      <c r="H16" s="93"/>
      <c r="I16" s="103"/>
      <c r="J16" s="103"/>
      <c r="K16" s="95"/>
      <c r="L16" s="95"/>
    </row>
    <row r="17" spans="1:12">
      <c r="A17" s="490"/>
      <c r="B17" s="320" t="s">
        <v>171</v>
      </c>
      <c r="C17" s="321" t="s">
        <v>57</v>
      </c>
      <c r="D17" s="318" t="s">
        <v>75</v>
      </c>
      <c r="E17" s="379">
        <v>3327</v>
      </c>
      <c r="F17" s="73"/>
      <c r="G17" s="69">
        <f t="shared" si="0"/>
        <v>0</v>
      </c>
      <c r="H17" s="93"/>
      <c r="I17" s="103"/>
      <c r="J17" s="103"/>
      <c r="K17" s="95"/>
      <c r="L17" s="95"/>
    </row>
    <row r="18" spans="1:12">
      <c r="A18" s="490"/>
      <c r="B18" s="320" t="s">
        <v>9</v>
      </c>
      <c r="C18" s="321" t="s">
        <v>73</v>
      </c>
      <c r="D18" s="318" t="s">
        <v>75</v>
      </c>
      <c r="E18" s="379">
        <v>1500</v>
      </c>
      <c r="F18" s="73"/>
      <c r="G18" s="69">
        <f t="shared" si="0"/>
        <v>0</v>
      </c>
      <c r="H18" s="93"/>
      <c r="I18" s="103"/>
      <c r="J18" s="103"/>
      <c r="K18" s="95"/>
      <c r="L18" s="95"/>
    </row>
    <row r="19" spans="1:12">
      <c r="A19" s="491" t="s">
        <v>775</v>
      </c>
      <c r="B19" s="322" t="s">
        <v>776</v>
      </c>
      <c r="C19" s="322" t="s">
        <v>5</v>
      </c>
      <c r="D19" s="323" t="s">
        <v>97</v>
      </c>
      <c r="E19" s="379">
        <v>5457</v>
      </c>
      <c r="F19" s="73"/>
      <c r="G19" s="69">
        <f t="shared" si="0"/>
        <v>0</v>
      </c>
      <c r="H19" s="93"/>
      <c r="I19" s="103"/>
      <c r="J19" s="103"/>
      <c r="K19" s="95"/>
      <c r="L19" s="95"/>
    </row>
    <row r="20" spans="1:12">
      <c r="A20" s="492"/>
      <c r="B20" s="324" t="s">
        <v>777</v>
      </c>
      <c r="C20" s="324" t="s">
        <v>6</v>
      </c>
      <c r="D20" s="325" t="s">
        <v>75</v>
      </c>
      <c r="E20" s="379">
        <v>6406</v>
      </c>
      <c r="F20" s="73"/>
      <c r="G20" s="69">
        <f t="shared" si="0"/>
        <v>0</v>
      </c>
      <c r="H20" s="93"/>
      <c r="I20" s="103"/>
      <c r="J20" s="103"/>
      <c r="K20" s="95"/>
      <c r="L20" s="95"/>
    </row>
    <row r="21" spans="1:12">
      <c r="A21" s="348" t="s">
        <v>778</v>
      </c>
      <c r="B21" s="301"/>
      <c r="C21" s="301"/>
      <c r="D21" s="301"/>
      <c r="E21" s="366"/>
      <c r="F21" s="378"/>
      <c r="G21" s="349"/>
      <c r="I21" s="103"/>
      <c r="J21" s="103"/>
      <c r="K21" s="95"/>
      <c r="L21" s="95"/>
    </row>
    <row r="22" spans="1:12">
      <c r="A22" s="351" t="s">
        <v>779</v>
      </c>
      <c r="B22" s="318"/>
      <c r="C22" s="321" t="s">
        <v>780</v>
      </c>
      <c r="D22" s="318" t="s">
        <v>862</v>
      </c>
      <c r="E22" s="379">
        <v>11056.1</v>
      </c>
      <c r="F22" s="73"/>
      <c r="G22" s="69">
        <f>E22*F22</f>
        <v>0</v>
      </c>
      <c r="H22" s="93"/>
      <c r="I22" s="103"/>
      <c r="J22" s="103"/>
      <c r="K22" s="95"/>
      <c r="L22" s="95"/>
    </row>
    <row r="23" spans="1:12">
      <c r="A23" s="351" t="s">
        <v>781</v>
      </c>
      <c r="B23" s="318"/>
      <c r="C23" s="321" t="s">
        <v>780</v>
      </c>
      <c r="D23" s="318" t="s">
        <v>862</v>
      </c>
      <c r="E23" s="379">
        <v>11739.2</v>
      </c>
      <c r="F23" s="73"/>
      <c r="G23" s="69">
        <f t="shared" ref="G23:G46" si="1">E23*F23</f>
        <v>0</v>
      </c>
      <c r="H23" s="93"/>
      <c r="I23" s="103"/>
      <c r="J23" s="103"/>
      <c r="K23" s="95"/>
      <c r="L23" s="95"/>
    </row>
    <row r="24" spans="1:12">
      <c r="A24" s="351" t="s">
        <v>782</v>
      </c>
      <c r="B24" s="318"/>
      <c r="C24" s="321" t="s">
        <v>780</v>
      </c>
      <c r="D24" s="318" t="s">
        <v>862</v>
      </c>
      <c r="E24" s="379">
        <v>1489</v>
      </c>
      <c r="F24" s="73">
        <v>6</v>
      </c>
      <c r="G24" s="69">
        <f t="shared" si="1"/>
        <v>8934</v>
      </c>
      <c r="H24" s="93"/>
      <c r="I24" s="103"/>
      <c r="J24" s="103"/>
      <c r="K24" s="95"/>
      <c r="L24" s="95"/>
    </row>
    <row r="25" spans="1:12">
      <c r="A25" s="351" t="s">
        <v>783</v>
      </c>
      <c r="B25" s="318"/>
      <c r="C25" s="321" t="s">
        <v>780</v>
      </c>
      <c r="D25" s="318" t="s">
        <v>862</v>
      </c>
      <c r="E25" s="379">
        <v>2800</v>
      </c>
      <c r="F25" s="73"/>
      <c r="G25" s="69">
        <f t="shared" si="1"/>
        <v>0</v>
      </c>
      <c r="H25" s="93"/>
      <c r="I25" s="103"/>
      <c r="J25" s="103"/>
      <c r="K25" s="95"/>
      <c r="L25" s="95"/>
    </row>
    <row r="26" spans="1:12">
      <c r="A26" s="351" t="s">
        <v>784</v>
      </c>
      <c r="B26" s="318"/>
      <c r="C26" s="321" t="s">
        <v>780</v>
      </c>
      <c r="D26" s="318" t="s">
        <v>862</v>
      </c>
      <c r="E26" s="379">
        <v>3812.7</v>
      </c>
      <c r="F26" s="73"/>
      <c r="G26" s="69">
        <f t="shared" si="1"/>
        <v>0</v>
      </c>
      <c r="H26" s="93"/>
      <c r="I26" s="103"/>
      <c r="J26" s="103"/>
      <c r="K26" s="95"/>
      <c r="L26" s="95"/>
    </row>
    <row r="27" spans="1:12">
      <c r="A27" s="351" t="s">
        <v>785</v>
      </c>
      <c r="B27" s="318"/>
      <c r="C27" s="321" t="s">
        <v>780</v>
      </c>
      <c r="D27" s="318" t="s">
        <v>862</v>
      </c>
      <c r="E27" s="379">
        <v>2500</v>
      </c>
      <c r="F27" s="73"/>
      <c r="G27" s="69">
        <f t="shared" si="1"/>
        <v>0</v>
      </c>
      <c r="H27" s="93"/>
      <c r="I27" s="103"/>
      <c r="J27" s="103"/>
      <c r="K27" s="95">
        <f t="shared" ref="K27:K35" si="2">G27*I27</f>
        <v>0</v>
      </c>
      <c r="L27" s="95">
        <f t="shared" ref="L27:L35" si="3">J27*G27</f>
        <v>0</v>
      </c>
    </row>
    <row r="28" spans="1:12" ht="22.5">
      <c r="A28" s="351" t="s">
        <v>786</v>
      </c>
      <c r="B28" s="318"/>
      <c r="C28" s="321" t="s">
        <v>780</v>
      </c>
      <c r="D28" s="318" t="s">
        <v>862</v>
      </c>
      <c r="E28" s="379">
        <v>2290.1999999999998</v>
      </c>
      <c r="F28" s="73"/>
      <c r="G28" s="69">
        <f t="shared" si="1"/>
        <v>0</v>
      </c>
      <c r="H28" s="93"/>
      <c r="I28" s="103"/>
      <c r="J28" s="103"/>
      <c r="K28" s="95">
        <f t="shared" si="2"/>
        <v>0</v>
      </c>
      <c r="L28" s="95">
        <f t="shared" si="3"/>
        <v>0</v>
      </c>
    </row>
    <row r="29" spans="1:12">
      <c r="A29" s="351" t="s">
        <v>787</v>
      </c>
      <c r="B29" s="318"/>
      <c r="C29" s="321" t="s">
        <v>780</v>
      </c>
      <c r="D29" s="318" t="s">
        <v>862</v>
      </c>
      <c r="E29" s="379">
        <v>2789.6</v>
      </c>
      <c r="F29" s="73"/>
      <c r="G29" s="69">
        <f t="shared" si="1"/>
        <v>0</v>
      </c>
      <c r="H29" s="93"/>
      <c r="I29" s="103"/>
      <c r="J29" s="103"/>
      <c r="K29" s="95">
        <f t="shared" si="2"/>
        <v>0</v>
      </c>
      <c r="L29" s="95">
        <f t="shared" si="3"/>
        <v>0</v>
      </c>
    </row>
    <row r="30" spans="1:12">
      <c r="A30" s="351" t="s">
        <v>788</v>
      </c>
      <c r="B30" s="318" t="s">
        <v>789</v>
      </c>
      <c r="C30" s="321" t="s">
        <v>780</v>
      </c>
      <c r="D30" s="318" t="s">
        <v>862</v>
      </c>
      <c r="E30" s="379">
        <v>9106.9</v>
      </c>
      <c r="F30" s="73"/>
      <c r="G30" s="69">
        <f t="shared" si="1"/>
        <v>0</v>
      </c>
      <c r="H30" s="93"/>
      <c r="I30" s="103"/>
      <c r="J30" s="103"/>
      <c r="K30" s="95">
        <f t="shared" si="2"/>
        <v>0</v>
      </c>
      <c r="L30" s="95">
        <f t="shared" si="3"/>
        <v>0</v>
      </c>
    </row>
    <row r="31" spans="1:12">
      <c r="A31" s="351" t="s">
        <v>788</v>
      </c>
      <c r="B31" s="318" t="s">
        <v>790</v>
      </c>
      <c r="C31" s="321" t="s">
        <v>780</v>
      </c>
      <c r="D31" s="318" t="s">
        <v>862</v>
      </c>
      <c r="E31" s="379">
        <v>2991.1</v>
      </c>
      <c r="F31" s="73"/>
      <c r="G31" s="69">
        <f t="shared" si="1"/>
        <v>0</v>
      </c>
      <c r="H31" s="93"/>
      <c r="I31" s="103"/>
      <c r="J31" s="103"/>
      <c r="K31" s="95">
        <f t="shared" si="2"/>
        <v>0</v>
      </c>
      <c r="L31" s="95">
        <f t="shared" si="3"/>
        <v>0</v>
      </c>
    </row>
    <row r="32" spans="1:12">
      <c r="A32" s="351" t="s">
        <v>791</v>
      </c>
      <c r="B32" s="318" t="s">
        <v>792</v>
      </c>
      <c r="C32" s="321" t="s">
        <v>780</v>
      </c>
      <c r="D32" s="318" t="s">
        <v>862</v>
      </c>
      <c r="E32" s="379">
        <v>2200</v>
      </c>
      <c r="F32" s="73"/>
      <c r="G32" s="69">
        <f t="shared" si="1"/>
        <v>0</v>
      </c>
      <c r="H32" s="93"/>
      <c r="I32" s="103"/>
      <c r="J32" s="103"/>
      <c r="K32" s="95">
        <f t="shared" si="2"/>
        <v>0</v>
      </c>
      <c r="L32" s="95">
        <f t="shared" si="3"/>
        <v>0</v>
      </c>
    </row>
    <row r="33" spans="1:12">
      <c r="A33" s="351" t="s">
        <v>791</v>
      </c>
      <c r="B33" s="318" t="s">
        <v>793</v>
      </c>
      <c r="C33" s="321" t="s">
        <v>780</v>
      </c>
      <c r="D33" s="318" t="s">
        <v>862</v>
      </c>
      <c r="E33" s="379">
        <v>3500</v>
      </c>
      <c r="F33" s="73"/>
      <c r="G33" s="69">
        <f t="shared" si="1"/>
        <v>0</v>
      </c>
      <c r="H33" s="93"/>
      <c r="I33" s="103"/>
      <c r="J33" s="103"/>
      <c r="K33" s="95">
        <f t="shared" si="2"/>
        <v>0</v>
      </c>
      <c r="L33" s="95">
        <f t="shared" si="3"/>
        <v>0</v>
      </c>
    </row>
    <row r="34" spans="1:12">
      <c r="A34" s="351" t="s">
        <v>794</v>
      </c>
      <c r="B34" s="318" t="s">
        <v>795</v>
      </c>
      <c r="C34" s="321" t="s">
        <v>780</v>
      </c>
      <c r="D34" s="318" t="s">
        <v>862</v>
      </c>
      <c r="E34" s="379">
        <v>8683.4</v>
      </c>
      <c r="F34" s="73"/>
      <c r="G34" s="69">
        <f t="shared" si="1"/>
        <v>0</v>
      </c>
      <c r="H34" s="93"/>
      <c r="I34" s="103"/>
      <c r="J34" s="103"/>
      <c r="K34" s="95">
        <f t="shared" si="2"/>
        <v>0</v>
      </c>
      <c r="L34" s="95">
        <f t="shared" si="3"/>
        <v>0</v>
      </c>
    </row>
    <row r="35" spans="1:12">
      <c r="A35" s="351" t="s">
        <v>794</v>
      </c>
      <c r="B35" s="318" t="s">
        <v>796</v>
      </c>
      <c r="C35" s="321" t="s">
        <v>780</v>
      </c>
      <c r="D35" s="318" t="s">
        <v>862</v>
      </c>
      <c r="E35" s="379">
        <v>9991.2999999999993</v>
      </c>
      <c r="F35" s="73"/>
      <c r="G35" s="69">
        <f t="shared" si="1"/>
        <v>0</v>
      </c>
      <c r="H35" s="93"/>
      <c r="I35" s="103"/>
      <c r="J35" s="103"/>
      <c r="K35" s="95">
        <f t="shared" si="2"/>
        <v>0</v>
      </c>
      <c r="L35" s="95">
        <f t="shared" si="3"/>
        <v>0</v>
      </c>
    </row>
    <row r="36" spans="1:12">
      <c r="A36" s="351" t="s">
        <v>794</v>
      </c>
      <c r="B36" s="318" t="s">
        <v>797</v>
      </c>
      <c r="C36" s="321" t="s">
        <v>780</v>
      </c>
      <c r="D36" s="318" t="s">
        <v>862</v>
      </c>
      <c r="E36" s="379">
        <v>15649</v>
      </c>
      <c r="F36" s="73"/>
      <c r="G36" s="69">
        <f t="shared" si="1"/>
        <v>0</v>
      </c>
      <c r="H36" s="93"/>
      <c r="I36" s="103"/>
      <c r="J36" s="103"/>
      <c r="K36" s="95"/>
      <c r="L36" s="95"/>
    </row>
    <row r="37" spans="1:12">
      <c r="A37" s="351" t="s">
        <v>798</v>
      </c>
      <c r="B37" s="318" t="s">
        <v>799</v>
      </c>
      <c r="C37" s="321" t="s">
        <v>780</v>
      </c>
      <c r="D37" s="318" t="s">
        <v>862</v>
      </c>
      <c r="E37" s="379">
        <v>5000</v>
      </c>
      <c r="F37" s="73"/>
      <c r="G37" s="69">
        <f t="shared" si="1"/>
        <v>0</v>
      </c>
      <c r="H37" s="93"/>
      <c r="I37" s="103"/>
      <c r="J37" s="103"/>
      <c r="K37" s="95"/>
      <c r="L37" s="95"/>
    </row>
    <row r="38" spans="1:12">
      <c r="A38" s="351" t="s">
        <v>800</v>
      </c>
      <c r="B38" s="318" t="s">
        <v>799</v>
      </c>
      <c r="C38" s="321" t="s">
        <v>780</v>
      </c>
      <c r="D38" s="318" t="s">
        <v>862</v>
      </c>
      <c r="E38" s="379">
        <v>5500</v>
      </c>
      <c r="F38" s="73"/>
      <c r="G38" s="69">
        <f t="shared" si="1"/>
        <v>0</v>
      </c>
      <c r="H38" s="93"/>
      <c r="I38" s="103"/>
      <c r="J38" s="103"/>
      <c r="K38" s="95"/>
      <c r="L38" s="95"/>
    </row>
    <row r="39" spans="1:12">
      <c r="A39" s="351" t="s">
        <v>801</v>
      </c>
      <c r="B39" s="318" t="s">
        <v>802</v>
      </c>
      <c r="C39" s="321" t="s">
        <v>780</v>
      </c>
      <c r="D39" s="318" t="s">
        <v>862</v>
      </c>
      <c r="E39" s="379">
        <v>2978</v>
      </c>
      <c r="F39" s="73"/>
      <c r="G39" s="69">
        <f t="shared" si="1"/>
        <v>0</v>
      </c>
      <c r="H39" s="93"/>
      <c r="I39" s="103"/>
      <c r="J39" s="103"/>
      <c r="K39" s="95"/>
      <c r="L39" s="95"/>
    </row>
    <row r="40" spans="1:12" ht="14.25" customHeight="1">
      <c r="A40" s="351" t="s">
        <v>803</v>
      </c>
      <c r="B40" s="318"/>
      <c r="C40" s="321" t="s">
        <v>780</v>
      </c>
      <c r="D40" s="318" t="s">
        <v>862</v>
      </c>
      <c r="E40" s="379">
        <v>2058.1</v>
      </c>
      <c r="F40" s="73"/>
      <c r="G40" s="69">
        <f t="shared" si="1"/>
        <v>0</v>
      </c>
      <c r="H40" s="93"/>
      <c r="I40" s="103"/>
      <c r="J40" s="103"/>
      <c r="K40" s="95"/>
      <c r="L40" s="95"/>
    </row>
    <row r="41" spans="1:12">
      <c r="A41" s="351" t="s">
        <v>804</v>
      </c>
      <c r="B41" s="318" t="s">
        <v>805</v>
      </c>
      <c r="C41" s="321" t="s">
        <v>780</v>
      </c>
      <c r="D41" s="318" t="s">
        <v>862</v>
      </c>
      <c r="E41" s="379">
        <v>4522</v>
      </c>
      <c r="F41" s="73"/>
      <c r="G41" s="69">
        <f t="shared" si="1"/>
        <v>0</v>
      </c>
      <c r="H41" s="93"/>
      <c r="I41" s="103"/>
      <c r="J41" s="103"/>
      <c r="K41" s="95"/>
      <c r="L41" s="95"/>
    </row>
    <row r="42" spans="1:12">
      <c r="A42" s="351" t="s">
        <v>806</v>
      </c>
      <c r="B42" s="318"/>
      <c r="C42" s="321" t="s">
        <v>780</v>
      </c>
      <c r="D42" s="318" t="s">
        <v>862</v>
      </c>
      <c r="E42" s="379">
        <v>4747</v>
      </c>
      <c r="F42" s="73"/>
      <c r="G42" s="69">
        <f t="shared" si="1"/>
        <v>0</v>
      </c>
      <c r="H42" s="93"/>
      <c r="I42" s="103"/>
      <c r="J42" s="103"/>
      <c r="K42" s="95"/>
      <c r="L42" s="95"/>
    </row>
    <row r="43" spans="1:12">
      <c r="A43" s="351" t="s">
        <v>807</v>
      </c>
      <c r="B43" s="318" t="s">
        <v>808</v>
      </c>
      <c r="C43" s="321"/>
      <c r="D43" s="318" t="s">
        <v>862</v>
      </c>
      <c r="E43" s="379">
        <v>5892</v>
      </c>
      <c r="F43" s="73"/>
      <c r="G43" s="69">
        <f t="shared" si="1"/>
        <v>0</v>
      </c>
      <c r="H43" s="93"/>
      <c r="I43" s="103"/>
      <c r="J43" s="103"/>
      <c r="K43" s="95"/>
      <c r="L43" s="95"/>
    </row>
    <row r="44" spans="1:12">
      <c r="A44" s="351" t="s">
        <v>807</v>
      </c>
      <c r="B44" s="318" t="s">
        <v>809</v>
      </c>
      <c r="C44" s="321"/>
      <c r="D44" s="318" t="s">
        <v>862</v>
      </c>
      <c r="E44" s="379">
        <v>6000</v>
      </c>
      <c r="F44" s="73"/>
      <c r="G44" s="69">
        <f t="shared" si="1"/>
        <v>0</v>
      </c>
      <c r="H44" s="93"/>
      <c r="I44" s="103"/>
      <c r="J44" s="103"/>
      <c r="K44" s="95"/>
      <c r="L44" s="95"/>
    </row>
    <row r="45" spans="1:12">
      <c r="A45" s="351" t="s">
        <v>810</v>
      </c>
      <c r="B45" s="318"/>
      <c r="C45" s="321"/>
      <c r="D45" s="318" t="s">
        <v>862</v>
      </c>
      <c r="E45" s="379">
        <v>1382.7</v>
      </c>
      <c r="F45" s="73"/>
      <c r="G45" s="69">
        <f t="shared" si="1"/>
        <v>0</v>
      </c>
      <c r="H45" s="93"/>
      <c r="I45" s="103"/>
      <c r="J45" s="103"/>
      <c r="K45" s="95"/>
      <c r="L45" s="95"/>
    </row>
    <row r="46" spans="1:12">
      <c r="A46" s="351" t="s">
        <v>811</v>
      </c>
      <c r="B46" s="318"/>
      <c r="C46" s="321"/>
      <c r="D46" s="318" t="s">
        <v>862</v>
      </c>
      <c r="E46" s="379">
        <v>1056</v>
      </c>
      <c r="F46" s="73">
        <v>1</v>
      </c>
      <c r="G46" s="69">
        <f t="shared" si="1"/>
        <v>1056</v>
      </c>
      <c r="H46" s="93"/>
      <c r="I46" s="103"/>
      <c r="J46" s="103"/>
      <c r="K46" s="95"/>
      <c r="L46" s="95"/>
    </row>
    <row r="47" spans="1:12">
      <c r="A47" s="348" t="s">
        <v>812</v>
      </c>
      <c r="B47" s="301"/>
      <c r="C47" s="301"/>
      <c r="D47" s="301"/>
      <c r="E47" s="366"/>
      <c r="F47" s="378"/>
      <c r="G47" s="349"/>
      <c r="I47" s="103"/>
      <c r="J47" s="103"/>
      <c r="K47" s="95"/>
      <c r="L47" s="95"/>
    </row>
    <row r="48" spans="1:12">
      <c r="A48" s="493" t="s">
        <v>813</v>
      </c>
      <c r="B48" s="326" t="s">
        <v>814</v>
      </c>
      <c r="C48" s="326" t="s">
        <v>815</v>
      </c>
      <c r="D48" s="326" t="s">
        <v>41</v>
      </c>
      <c r="E48" s="379">
        <v>348.48</v>
      </c>
      <c r="F48" s="73"/>
      <c r="G48" s="69">
        <f>E48*F48</f>
        <v>0</v>
      </c>
      <c r="H48" s="93"/>
      <c r="I48" s="103"/>
      <c r="J48" s="103"/>
      <c r="K48" s="95"/>
      <c r="L48" s="95"/>
    </row>
    <row r="49" spans="1:12">
      <c r="A49" s="482"/>
      <c r="B49" s="119" t="s">
        <v>816</v>
      </c>
      <c r="C49" s="119" t="s">
        <v>817</v>
      </c>
      <c r="D49" s="119" t="s">
        <v>41</v>
      </c>
      <c r="E49" s="379">
        <v>422.29</v>
      </c>
      <c r="F49" s="73"/>
      <c r="G49" s="69">
        <f t="shared" ref="G49:G78" si="4">E49*F49</f>
        <v>0</v>
      </c>
      <c r="H49" s="93"/>
      <c r="I49" s="103"/>
      <c r="J49" s="103"/>
      <c r="K49" s="95"/>
      <c r="L49" s="95"/>
    </row>
    <row r="50" spans="1:12">
      <c r="A50" s="482"/>
      <c r="B50" s="119" t="s">
        <v>54</v>
      </c>
      <c r="C50" s="119" t="s">
        <v>53</v>
      </c>
      <c r="D50" s="119" t="s">
        <v>41</v>
      </c>
      <c r="E50" s="379">
        <v>168.1</v>
      </c>
      <c r="F50" s="73"/>
      <c r="G50" s="69">
        <f t="shared" si="4"/>
        <v>0</v>
      </c>
      <c r="H50" s="93"/>
      <c r="I50" s="103"/>
      <c r="J50" s="103"/>
      <c r="K50" s="95"/>
      <c r="L50" s="95"/>
    </row>
    <row r="51" spans="1:12">
      <c r="A51" s="482"/>
      <c r="B51" s="119" t="s">
        <v>818</v>
      </c>
      <c r="C51" s="119" t="s">
        <v>52</v>
      </c>
      <c r="D51" s="119" t="s">
        <v>38</v>
      </c>
      <c r="E51" s="379">
        <v>2000</v>
      </c>
      <c r="F51" s="73"/>
      <c r="G51" s="69">
        <f t="shared" si="4"/>
        <v>0</v>
      </c>
      <c r="H51" s="93"/>
      <c r="I51" s="103"/>
      <c r="J51" s="103"/>
      <c r="K51" s="95"/>
      <c r="L51" s="95"/>
    </row>
    <row r="52" spans="1:12">
      <c r="A52" s="482"/>
      <c r="B52" s="119" t="s">
        <v>51</v>
      </c>
      <c r="C52" s="119" t="s">
        <v>819</v>
      </c>
      <c r="D52" s="119" t="s">
        <v>41</v>
      </c>
      <c r="E52" s="379">
        <v>112</v>
      </c>
      <c r="F52" s="73"/>
      <c r="G52" s="69">
        <f t="shared" si="4"/>
        <v>0</v>
      </c>
      <c r="H52" s="93"/>
      <c r="I52" s="103"/>
      <c r="J52" s="103"/>
      <c r="K52" s="95"/>
      <c r="L52" s="95"/>
    </row>
    <row r="53" spans="1:12">
      <c r="A53" s="482"/>
      <c r="B53" s="119" t="s">
        <v>50</v>
      </c>
      <c r="C53" s="119" t="s">
        <v>49</v>
      </c>
      <c r="D53" s="119" t="s">
        <v>41</v>
      </c>
      <c r="E53" s="379">
        <v>123</v>
      </c>
      <c r="F53" s="73"/>
      <c r="G53" s="69">
        <f t="shared" si="4"/>
        <v>0</v>
      </c>
      <c r="H53" s="93"/>
      <c r="I53" s="103"/>
      <c r="J53" s="103"/>
      <c r="K53" s="95"/>
      <c r="L53" s="95"/>
    </row>
    <row r="54" spans="1:12">
      <c r="A54" s="482" t="s">
        <v>48</v>
      </c>
      <c r="B54" s="119" t="s">
        <v>47</v>
      </c>
      <c r="C54" s="119" t="s">
        <v>46</v>
      </c>
      <c r="D54" s="119" t="s">
        <v>38</v>
      </c>
      <c r="E54" s="379">
        <v>5737.82</v>
      </c>
      <c r="F54" s="73"/>
      <c r="G54" s="69">
        <f t="shared" si="4"/>
        <v>0</v>
      </c>
      <c r="H54" s="93"/>
      <c r="I54" s="103"/>
      <c r="J54" s="103"/>
      <c r="K54" s="95"/>
      <c r="L54" s="95"/>
    </row>
    <row r="55" spans="1:12">
      <c r="A55" s="482"/>
      <c r="B55" s="119" t="s">
        <v>45</v>
      </c>
      <c r="C55" s="119" t="s">
        <v>820</v>
      </c>
      <c r="D55" s="119" t="s">
        <v>41</v>
      </c>
      <c r="E55" s="379">
        <v>1000</v>
      </c>
      <c r="F55" s="73"/>
      <c r="G55" s="69">
        <f t="shared" si="4"/>
        <v>0</v>
      </c>
      <c r="H55" s="93"/>
      <c r="I55" s="103"/>
      <c r="J55" s="103"/>
      <c r="K55" s="95"/>
      <c r="L55" s="95"/>
    </row>
    <row r="56" spans="1:12">
      <c r="A56" s="482"/>
      <c r="B56" s="119" t="s">
        <v>44</v>
      </c>
      <c r="C56" s="119" t="s">
        <v>821</v>
      </c>
      <c r="D56" s="119" t="s">
        <v>41</v>
      </c>
      <c r="E56" s="379">
        <v>500</v>
      </c>
      <c r="F56" s="73"/>
      <c r="G56" s="69">
        <f t="shared" si="4"/>
        <v>0</v>
      </c>
      <c r="H56" s="93"/>
      <c r="I56" s="103"/>
      <c r="J56" s="103"/>
      <c r="K56" s="95"/>
      <c r="L56" s="95"/>
    </row>
    <row r="57" spans="1:12">
      <c r="A57" s="482"/>
      <c r="B57" s="119" t="s">
        <v>43</v>
      </c>
      <c r="C57" s="119" t="s">
        <v>42</v>
      </c>
      <c r="D57" s="119" t="s">
        <v>41</v>
      </c>
      <c r="E57" s="379">
        <v>1395</v>
      </c>
      <c r="F57" s="73"/>
      <c r="G57" s="69">
        <f t="shared" si="4"/>
        <v>0</v>
      </c>
      <c r="H57" s="93"/>
      <c r="I57" s="103"/>
      <c r="J57" s="103"/>
      <c r="K57" s="95"/>
      <c r="L57" s="95"/>
    </row>
    <row r="58" spans="1:12">
      <c r="A58" s="482"/>
      <c r="B58" s="119" t="s">
        <v>40</v>
      </c>
      <c r="C58" s="119" t="s">
        <v>39</v>
      </c>
      <c r="D58" s="119" t="s">
        <v>38</v>
      </c>
      <c r="E58" s="379">
        <v>1611.72</v>
      </c>
      <c r="F58" s="73"/>
      <c r="G58" s="69">
        <f t="shared" si="4"/>
        <v>0</v>
      </c>
      <c r="H58" s="93"/>
      <c r="I58" s="103"/>
      <c r="J58" s="103"/>
      <c r="K58" s="95"/>
      <c r="L58" s="95"/>
    </row>
    <row r="59" spans="1:12">
      <c r="A59" s="482" t="s">
        <v>822</v>
      </c>
      <c r="B59" s="119" t="s">
        <v>37</v>
      </c>
      <c r="C59" s="119" t="s">
        <v>823</v>
      </c>
      <c r="D59" s="119" t="s">
        <v>38</v>
      </c>
      <c r="E59" s="379">
        <v>2978</v>
      </c>
      <c r="F59" s="73"/>
      <c r="G59" s="69">
        <f t="shared" si="4"/>
        <v>0</v>
      </c>
      <c r="H59" s="93"/>
      <c r="I59" s="103"/>
      <c r="J59" s="103"/>
      <c r="K59" s="95">
        <f t="shared" ref="K59:K78" si="5">G59*I59</f>
        <v>0</v>
      </c>
      <c r="L59" s="95">
        <f t="shared" ref="L59:L78" si="6">J59*G59</f>
        <v>0</v>
      </c>
    </row>
    <row r="60" spans="1:12">
      <c r="A60" s="482"/>
      <c r="B60" s="119" t="s">
        <v>36</v>
      </c>
      <c r="C60" s="119" t="s">
        <v>824</v>
      </c>
      <c r="D60" s="119" t="s">
        <v>41</v>
      </c>
      <c r="E60" s="379">
        <v>1500</v>
      </c>
      <c r="F60" s="73"/>
      <c r="G60" s="69">
        <f t="shared" si="4"/>
        <v>0</v>
      </c>
      <c r="H60" s="93"/>
      <c r="I60" s="103"/>
      <c r="J60" s="103"/>
      <c r="K60" s="95">
        <f t="shared" si="5"/>
        <v>0</v>
      </c>
      <c r="L60" s="95">
        <f t="shared" si="6"/>
        <v>0</v>
      </c>
    </row>
    <row r="61" spans="1:12">
      <c r="A61" s="482"/>
      <c r="B61" s="119" t="s">
        <v>825</v>
      </c>
      <c r="C61" s="119" t="s">
        <v>35</v>
      </c>
      <c r="D61" s="119" t="s">
        <v>25</v>
      </c>
      <c r="E61" s="379">
        <v>1517.34</v>
      </c>
      <c r="F61" s="73"/>
      <c r="G61" s="69">
        <f t="shared" si="4"/>
        <v>0</v>
      </c>
      <c r="H61" s="93"/>
      <c r="I61" s="103"/>
      <c r="J61" s="103"/>
      <c r="K61" s="95">
        <f t="shared" si="5"/>
        <v>0</v>
      </c>
      <c r="L61" s="95">
        <f t="shared" si="6"/>
        <v>0</v>
      </c>
    </row>
    <row r="62" spans="1:12" ht="14.25" customHeight="1">
      <c r="A62" s="482"/>
      <c r="B62" s="119" t="s">
        <v>826</v>
      </c>
      <c r="C62" s="119" t="s">
        <v>34</v>
      </c>
      <c r="D62" s="119" t="s">
        <v>25</v>
      </c>
      <c r="E62" s="379">
        <v>2083.62</v>
      </c>
      <c r="F62" s="73"/>
      <c r="G62" s="69">
        <f t="shared" si="4"/>
        <v>0</v>
      </c>
      <c r="H62" s="93"/>
      <c r="I62" s="103"/>
      <c r="J62" s="103"/>
      <c r="K62" s="95">
        <f t="shared" si="5"/>
        <v>0</v>
      </c>
      <c r="L62" s="95">
        <f t="shared" si="6"/>
        <v>0</v>
      </c>
    </row>
    <row r="63" spans="1:12">
      <c r="A63" s="482" t="s">
        <v>117</v>
      </c>
      <c r="B63" s="119" t="s">
        <v>33</v>
      </c>
      <c r="C63" s="119" t="s">
        <v>31</v>
      </c>
      <c r="D63" s="119" t="s">
        <v>25</v>
      </c>
      <c r="E63" s="379">
        <v>4128</v>
      </c>
      <c r="F63" s="73"/>
      <c r="G63" s="69">
        <f t="shared" si="4"/>
        <v>0</v>
      </c>
      <c r="H63" s="93"/>
      <c r="I63" s="103"/>
      <c r="J63" s="103"/>
      <c r="K63" s="95">
        <f t="shared" si="5"/>
        <v>0</v>
      </c>
      <c r="L63" s="95">
        <f t="shared" si="6"/>
        <v>0</v>
      </c>
    </row>
    <row r="64" spans="1:12">
      <c r="A64" s="482"/>
      <c r="B64" s="119" t="s">
        <v>32</v>
      </c>
      <c r="C64" s="119" t="s">
        <v>31</v>
      </c>
      <c r="D64" s="119" t="s">
        <v>25</v>
      </c>
      <c r="E64" s="379">
        <v>3927</v>
      </c>
      <c r="F64" s="73"/>
      <c r="G64" s="69">
        <f t="shared" si="4"/>
        <v>0</v>
      </c>
      <c r="H64" s="93"/>
      <c r="I64" s="103"/>
      <c r="J64" s="103"/>
      <c r="K64" s="95">
        <f t="shared" si="5"/>
        <v>0</v>
      </c>
      <c r="L64" s="95">
        <f t="shared" si="6"/>
        <v>0</v>
      </c>
    </row>
    <row r="65" spans="1:12">
      <c r="A65" s="482" t="s">
        <v>827</v>
      </c>
      <c r="B65" s="119" t="s">
        <v>828</v>
      </c>
      <c r="C65" s="119" t="s">
        <v>829</v>
      </c>
      <c r="D65" s="119" t="s">
        <v>25</v>
      </c>
      <c r="E65" s="379">
        <v>8000</v>
      </c>
      <c r="F65" s="73"/>
      <c r="G65" s="69">
        <f t="shared" si="4"/>
        <v>0</v>
      </c>
      <c r="H65" s="489"/>
      <c r="I65" s="103"/>
      <c r="J65" s="103"/>
      <c r="K65" s="95">
        <f t="shared" si="5"/>
        <v>0</v>
      </c>
      <c r="L65" s="95">
        <f t="shared" si="6"/>
        <v>0</v>
      </c>
    </row>
    <row r="66" spans="1:12">
      <c r="A66" s="482"/>
      <c r="B66" s="119" t="s">
        <v>830</v>
      </c>
      <c r="C66" s="119" t="s">
        <v>829</v>
      </c>
      <c r="D66" s="119" t="s">
        <v>25</v>
      </c>
      <c r="E66" s="379">
        <v>4000</v>
      </c>
      <c r="F66" s="73"/>
      <c r="G66" s="69">
        <f t="shared" si="4"/>
        <v>0</v>
      </c>
      <c r="H66" s="489"/>
      <c r="I66" s="103"/>
      <c r="J66" s="103"/>
      <c r="K66" s="95">
        <f t="shared" si="5"/>
        <v>0</v>
      </c>
      <c r="L66" s="95">
        <f t="shared" si="6"/>
        <v>0</v>
      </c>
    </row>
    <row r="67" spans="1:12">
      <c r="A67" s="351" t="s">
        <v>831</v>
      </c>
      <c r="B67" s="119" t="s">
        <v>30</v>
      </c>
      <c r="C67" s="119" t="s">
        <v>118</v>
      </c>
      <c r="D67" s="119" t="s">
        <v>25</v>
      </c>
      <c r="E67" s="379">
        <v>3275</v>
      </c>
      <c r="F67" s="73"/>
      <c r="G67" s="69">
        <f t="shared" si="4"/>
        <v>0</v>
      </c>
      <c r="H67" s="93"/>
      <c r="I67" s="103"/>
      <c r="J67" s="103"/>
      <c r="K67" s="95">
        <f t="shared" si="5"/>
        <v>0</v>
      </c>
      <c r="L67" s="95">
        <f t="shared" si="6"/>
        <v>0</v>
      </c>
    </row>
    <row r="68" spans="1:12" ht="22.5" customHeight="1">
      <c r="A68" s="482" t="s">
        <v>29</v>
      </c>
      <c r="B68" s="119" t="s">
        <v>832</v>
      </c>
      <c r="C68" s="119" t="s">
        <v>833</v>
      </c>
      <c r="D68" s="119" t="s">
        <v>25</v>
      </c>
      <c r="E68" s="379">
        <v>1758</v>
      </c>
      <c r="F68" s="73"/>
      <c r="G68" s="69">
        <f t="shared" si="4"/>
        <v>0</v>
      </c>
      <c r="H68" s="93"/>
      <c r="I68" s="103"/>
      <c r="J68" s="103"/>
      <c r="K68" s="95">
        <f t="shared" si="5"/>
        <v>0</v>
      </c>
      <c r="L68" s="95">
        <f t="shared" si="6"/>
        <v>0</v>
      </c>
    </row>
    <row r="69" spans="1:12">
      <c r="A69" s="482"/>
      <c r="B69" s="119" t="s">
        <v>834</v>
      </c>
      <c r="C69" s="119" t="s">
        <v>28</v>
      </c>
      <c r="D69" s="119" t="s">
        <v>25</v>
      </c>
      <c r="E69" s="379">
        <v>1092</v>
      </c>
      <c r="F69" s="73"/>
      <c r="G69" s="69">
        <f t="shared" si="4"/>
        <v>0</v>
      </c>
      <c r="H69" s="93"/>
      <c r="I69" s="103"/>
      <c r="J69" s="103"/>
      <c r="K69" s="95">
        <f t="shared" si="5"/>
        <v>0</v>
      </c>
      <c r="L69" s="95">
        <f t="shared" si="6"/>
        <v>0</v>
      </c>
    </row>
    <row r="70" spans="1:12" ht="14.25" customHeight="1">
      <c r="A70" s="482"/>
      <c r="B70" s="119" t="s">
        <v>119</v>
      </c>
      <c r="C70" s="119" t="s">
        <v>835</v>
      </c>
      <c r="D70" s="119" t="s">
        <v>25</v>
      </c>
      <c r="E70" s="379"/>
      <c r="F70" s="73"/>
      <c r="G70" s="69">
        <f t="shared" si="4"/>
        <v>0</v>
      </c>
      <c r="H70" s="93"/>
      <c r="I70" s="103"/>
      <c r="J70" s="103"/>
      <c r="K70" s="95">
        <f t="shared" si="5"/>
        <v>0</v>
      </c>
      <c r="L70" s="95">
        <f t="shared" si="6"/>
        <v>0</v>
      </c>
    </row>
    <row r="71" spans="1:12" ht="22.5">
      <c r="A71" s="482"/>
      <c r="B71" s="119" t="s">
        <v>120</v>
      </c>
      <c r="C71" s="119" t="s">
        <v>836</v>
      </c>
      <c r="D71" s="119" t="s">
        <v>25</v>
      </c>
      <c r="E71" s="379">
        <v>335</v>
      </c>
      <c r="F71" s="73"/>
      <c r="G71" s="69">
        <f t="shared" si="4"/>
        <v>0</v>
      </c>
      <c r="H71" s="93"/>
      <c r="I71" s="103"/>
      <c r="J71" s="103"/>
      <c r="K71" s="95">
        <f t="shared" si="5"/>
        <v>0</v>
      </c>
      <c r="L71" s="95">
        <f t="shared" si="6"/>
        <v>0</v>
      </c>
    </row>
    <row r="72" spans="1:12" ht="22.5">
      <c r="A72" s="482"/>
      <c r="B72" s="119" t="s">
        <v>121</v>
      </c>
      <c r="C72" s="119" t="s">
        <v>836</v>
      </c>
      <c r="D72" s="119" t="s">
        <v>25</v>
      </c>
      <c r="E72" s="379">
        <v>371.47</v>
      </c>
      <c r="F72" s="73"/>
      <c r="G72" s="69">
        <f t="shared" si="4"/>
        <v>0</v>
      </c>
      <c r="H72" s="93"/>
      <c r="I72" s="103"/>
      <c r="J72" s="103"/>
      <c r="K72" s="95">
        <f t="shared" si="5"/>
        <v>0</v>
      </c>
      <c r="L72" s="95">
        <f t="shared" si="6"/>
        <v>0</v>
      </c>
    </row>
    <row r="73" spans="1:12" s="52" customFormat="1" ht="15" customHeight="1">
      <c r="A73" s="482"/>
      <c r="B73" s="119" t="s">
        <v>27</v>
      </c>
      <c r="C73" s="119" t="s">
        <v>26</v>
      </c>
      <c r="D73" s="119" t="s">
        <v>25</v>
      </c>
      <c r="E73" s="379">
        <v>427</v>
      </c>
      <c r="F73" s="73"/>
      <c r="G73" s="69">
        <f t="shared" si="4"/>
        <v>0</v>
      </c>
      <c r="H73" s="91"/>
      <c r="I73" s="104"/>
      <c r="J73" s="104"/>
      <c r="K73" s="95">
        <f t="shared" si="5"/>
        <v>0</v>
      </c>
      <c r="L73" s="95">
        <f t="shared" si="6"/>
        <v>0</v>
      </c>
    </row>
    <row r="74" spans="1:12" s="52" customFormat="1" ht="13.5">
      <c r="A74" s="482"/>
      <c r="B74" s="119" t="s">
        <v>24</v>
      </c>
      <c r="C74" s="119" t="s">
        <v>22</v>
      </c>
      <c r="D74" s="119" t="s">
        <v>837</v>
      </c>
      <c r="E74" s="379">
        <v>452</v>
      </c>
      <c r="F74" s="73"/>
      <c r="G74" s="69">
        <f t="shared" si="4"/>
        <v>0</v>
      </c>
      <c r="H74" s="91"/>
      <c r="I74" s="104"/>
      <c r="J74" s="104"/>
      <c r="K74" s="95">
        <f t="shared" si="5"/>
        <v>0</v>
      </c>
      <c r="L74" s="95">
        <f t="shared" si="6"/>
        <v>0</v>
      </c>
    </row>
    <row r="75" spans="1:12" s="52" customFormat="1" ht="15" customHeight="1">
      <c r="A75" s="482"/>
      <c r="B75" s="119" t="s">
        <v>23</v>
      </c>
      <c r="C75" s="119" t="s">
        <v>22</v>
      </c>
      <c r="D75" s="119" t="s">
        <v>837</v>
      </c>
      <c r="E75" s="379">
        <v>261</v>
      </c>
      <c r="F75" s="73"/>
      <c r="G75" s="69">
        <f t="shared" si="4"/>
        <v>0</v>
      </c>
      <c r="H75" s="91"/>
      <c r="I75" s="104"/>
      <c r="J75" s="104"/>
      <c r="K75" s="95">
        <f t="shared" si="5"/>
        <v>0</v>
      </c>
      <c r="L75" s="95">
        <f t="shared" si="6"/>
        <v>0</v>
      </c>
    </row>
    <row r="76" spans="1:12" s="55" customFormat="1">
      <c r="A76" s="482"/>
      <c r="B76" s="119" t="s">
        <v>21</v>
      </c>
      <c r="C76" s="119" t="s">
        <v>838</v>
      </c>
      <c r="D76" s="119" t="s">
        <v>837</v>
      </c>
      <c r="E76" s="379">
        <v>218</v>
      </c>
      <c r="F76" s="73"/>
      <c r="G76" s="69">
        <f t="shared" si="4"/>
        <v>0</v>
      </c>
      <c r="H76" s="93"/>
      <c r="I76" s="103"/>
      <c r="J76" s="103"/>
      <c r="K76" s="95">
        <f t="shared" si="5"/>
        <v>0</v>
      </c>
      <c r="L76" s="95">
        <f t="shared" si="6"/>
        <v>0</v>
      </c>
    </row>
    <row r="77" spans="1:12" s="55" customFormat="1">
      <c r="A77" s="482"/>
      <c r="B77" s="119" t="s">
        <v>19</v>
      </c>
      <c r="C77" s="119" t="s">
        <v>20</v>
      </c>
      <c r="D77" s="119" t="s">
        <v>17</v>
      </c>
      <c r="E77" s="379">
        <v>204</v>
      </c>
      <c r="F77" s="73"/>
      <c r="G77" s="69">
        <f t="shared" si="4"/>
        <v>0</v>
      </c>
      <c r="H77" s="93"/>
      <c r="I77" s="103"/>
      <c r="J77" s="103"/>
      <c r="K77" s="95">
        <f t="shared" si="5"/>
        <v>0</v>
      </c>
      <c r="L77" s="95">
        <f t="shared" si="6"/>
        <v>0</v>
      </c>
    </row>
    <row r="78" spans="1:12" s="55" customFormat="1">
      <c r="A78" s="482"/>
      <c r="B78" s="119" t="s">
        <v>19</v>
      </c>
      <c r="C78" s="119" t="s">
        <v>18</v>
      </c>
      <c r="D78" s="119" t="s">
        <v>17</v>
      </c>
      <c r="E78" s="379">
        <v>226.27</v>
      </c>
      <c r="F78" s="73"/>
      <c r="G78" s="69">
        <f t="shared" si="4"/>
        <v>0</v>
      </c>
      <c r="H78" s="93"/>
      <c r="I78" s="103"/>
      <c r="J78" s="103"/>
      <c r="K78" s="95">
        <f t="shared" si="5"/>
        <v>0</v>
      </c>
      <c r="L78" s="95">
        <f t="shared" si="6"/>
        <v>0</v>
      </c>
    </row>
    <row r="79" spans="1:12" s="60" customFormat="1" ht="18.75">
      <c r="A79" s="482"/>
      <c r="B79" s="119" t="s">
        <v>16</v>
      </c>
      <c r="C79" s="119"/>
      <c r="D79" s="119" t="s">
        <v>339</v>
      </c>
      <c r="E79" s="379">
        <v>200</v>
      </c>
      <c r="F79" s="73"/>
      <c r="G79" s="69">
        <f t="shared" ref="G79:G114" si="7">E79*F79</f>
        <v>0</v>
      </c>
      <c r="H79" s="93"/>
    </row>
    <row r="80" spans="1:12" s="63" customFormat="1" ht="16.5" customHeight="1">
      <c r="A80" s="482"/>
      <c r="B80" s="119" t="s">
        <v>839</v>
      </c>
      <c r="C80" s="119" t="s">
        <v>15</v>
      </c>
      <c r="D80" s="119" t="s">
        <v>38</v>
      </c>
      <c r="E80" s="379"/>
      <c r="F80" s="73"/>
      <c r="G80" s="69">
        <f t="shared" si="7"/>
        <v>0</v>
      </c>
      <c r="H80" s="93"/>
    </row>
    <row r="81" spans="1:8" s="63" customFormat="1" ht="16.5" customHeight="1">
      <c r="A81" s="482"/>
      <c r="B81" s="119" t="s">
        <v>14</v>
      </c>
      <c r="C81" s="119" t="s">
        <v>840</v>
      </c>
      <c r="D81" s="119" t="s">
        <v>38</v>
      </c>
      <c r="E81" s="379"/>
      <c r="F81" s="73"/>
      <c r="G81" s="69">
        <f t="shared" si="7"/>
        <v>0</v>
      </c>
      <c r="H81" s="93"/>
    </row>
    <row r="82" spans="1:8" s="63" customFormat="1" ht="16.5" customHeight="1">
      <c r="A82" s="482"/>
      <c r="B82" s="119" t="s">
        <v>13</v>
      </c>
      <c r="C82" s="119"/>
      <c r="D82" s="119"/>
      <c r="E82" s="379">
        <v>300</v>
      </c>
      <c r="F82" s="73"/>
      <c r="G82" s="69">
        <f t="shared" si="7"/>
        <v>0</v>
      </c>
      <c r="H82" s="93"/>
    </row>
    <row r="83" spans="1:8" s="63" customFormat="1" ht="16.5" customHeight="1">
      <c r="A83" s="483" t="s">
        <v>122</v>
      </c>
      <c r="B83" s="327" t="s">
        <v>841</v>
      </c>
      <c r="C83" s="327" t="s">
        <v>842</v>
      </c>
      <c r="D83" s="119" t="s">
        <v>8</v>
      </c>
      <c r="E83" s="379">
        <v>800</v>
      </c>
      <c r="F83" s="73"/>
      <c r="G83" s="69">
        <f t="shared" si="7"/>
        <v>0</v>
      </c>
      <c r="H83" s="93"/>
    </row>
    <row r="84" spans="1:8" s="63" customFormat="1" ht="16.5" customHeight="1">
      <c r="A84" s="483"/>
      <c r="B84" s="327" t="s">
        <v>123</v>
      </c>
      <c r="C84" s="327" t="s">
        <v>843</v>
      </c>
      <c r="D84" s="119" t="s">
        <v>8</v>
      </c>
      <c r="E84" s="379">
        <v>600</v>
      </c>
      <c r="F84" s="73"/>
      <c r="G84" s="69">
        <f t="shared" si="7"/>
        <v>0</v>
      </c>
      <c r="H84" s="93"/>
    </row>
    <row r="85" spans="1:8" s="63" customFormat="1" ht="16.5" customHeight="1">
      <c r="A85" s="484" t="s">
        <v>124</v>
      </c>
      <c r="B85" s="328" t="s">
        <v>844</v>
      </c>
      <c r="C85" s="479" t="s">
        <v>125</v>
      </c>
      <c r="D85" s="119" t="s">
        <v>17</v>
      </c>
      <c r="E85" s="379">
        <v>10000</v>
      </c>
      <c r="F85" s="73"/>
      <c r="G85" s="69">
        <f t="shared" si="7"/>
        <v>0</v>
      </c>
      <c r="H85" s="93"/>
    </row>
    <row r="86" spans="1:8" s="63" customFormat="1" ht="16.5" customHeight="1">
      <c r="A86" s="484"/>
      <c r="B86" s="328" t="s">
        <v>845</v>
      </c>
      <c r="C86" s="479"/>
      <c r="D86" s="119" t="s">
        <v>17</v>
      </c>
      <c r="E86" s="379">
        <v>5000</v>
      </c>
      <c r="F86" s="73"/>
      <c r="G86" s="69">
        <f t="shared" si="7"/>
        <v>0</v>
      </c>
      <c r="H86" s="93"/>
    </row>
    <row r="87" spans="1:8" s="63" customFormat="1" ht="16.5" customHeight="1">
      <c r="A87" s="484" t="s">
        <v>126</v>
      </c>
      <c r="B87" s="328" t="s">
        <v>127</v>
      </c>
      <c r="C87" s="479" t="s">
        <v>846</v>
      </c>
      <c r="D87" s="119" t="s">
        <v>25</v>
      </c>
      <c r="E87" s="379">
        <v>1000</v>
      </c>
      <c r="F87" s="73"/>
      <c r="G87" s="69">
        <f t="shared" si="7"/>
        <v>0</v>
      </c>
      <c r="H87" s="93"/>
    </row>
    <row r="88" spans="1:8" s="63" customFormat="1" ht="16.5" customHeight="1">
      <c r="A88" s="477"/>
      <c r="B88" s="329" t="s">
        <v>128</v>
      </c>
      <c r="C88" s="479"/>
      <c r="D88" s="119" t="s">
        <v>25</v>
      </c>
      <c r="E88" s="379">
        <v>800</v>
      </c>
      <c r="F88" s="73"/>
      <c r="G88" s="69">
        <f t="shared" si="7"/>
        <v>0</v>
      </c>
      <c r="H88" s="93"/>
    </row>
    <row r="89" spans="1:8" s="63" customFormat="1" ht="16.5" customHeight="1">
      <c r="A89" s="477"/>
      <c r="B89" s="329" t="s">
        <v>129</v>
      </c>
      <c r="C89" s="330" t="s">
        <v>130</v>
      </c>
      <c r="D89" s="119" t="s">
        <v>25</v>
      </c>
      <c r="E89" s="379">
        <v>2000</v>
      </c>
      <c r="F89" s="73"/>
      <c r="G89" s="69">
        <f t="shared" si="7"/>
        <v>0</v>
      </c>
      <c r="H89" s="93"/>
    </row>
    <row r="90" spans="1:8" s="63" customFormat="1" ht="16.5" customHeight="1">
      <c r="A90" s="477"/>
      <c r="B90" s="329" t="s">
        <v>131</v>
      </c>
      <c r="C90" s="330" t="s">
        <v>130</v>
      </c>
      <c r="D90" s="119" t="s">
        <v>25</v>
      </c>
      <c r="E90" s="379">
        <v>1500</v>
      </c>
      <c r="F90" s="73"/>
      <c r="G90" s="69">
        <f t="shared" si="7"/>
        <v>0</v>
      </c>
      <c r="H90" s="93"/>
    </row>
    <row r="91" spans="1:8" s="63" customFormat="1" ht="16.5" customHeight="1">
      <c r="A91" s="477"/>
      <c r="B91" s="329" t="s">
        <v>132</v>
      </c>
      <c r="C91" s="479" t="s">
        <v>133</v>
      </c>
      <c r="D91" s="119" t="s">
        <v>25</v>
      </c>
      <c r="E91" s="379">
        <v>3000</v>
      </c>
      <c r="F91" s="73"/>
      <c r="G91" s="69">
        <f t="shared" si="7"/>
        <v>0</v>
      </c>
      <c r="H91" s="93"/>
    </row>
    <row r="92" spans="1:8" s="63" customFormat="1" ht="16.5" customHeight="1">
      <c r="A92" s="477"/>
      <c r="B92" s="329" t="s">
        <v>134</v>
      </c>
      <c r="C92" s="479"/>
      <c r="D92" s="119" t="s">
        <v>25</v>
      </c>
      <c r="E92" s="379">
        <v>2000</v>
      </c>
      <c r="F92" s="73"/>
      <c r="G92" s="69">
        <f t="shared" si="7"/>
        <v>0</v>
      </c>
      <c r="H92" s="93"/>
    </row>
    <row r="93" spans="1:8" s="63" customFormat="1" ht="16.5" customHeight="1">
      <c r="A93" s="477"/>
      <c r="B93" s="485" t="s">
        <v>135</v>
      </c>
      <c r="C93" s="480" t="s">
        <v>136</v>
      </c>
      <c r="D93" s="119" t="s">
        <v>137</v>
      </c>
      <c r="E93" s="379">
        <v>30000</v>
      </c>
      <c r="F93" s="73"/>
      <c r="G93" s="69">
        <f t="shared" si="7"/>
        <v>0</v>
      </c>
      <c r="H93" s="93"/>
    </row>
    <row r="94" spans="1:8" s="63" customFormat="1" ht="16.5" customHeight="1">
      <c r="A94" s="477"/>
      <c r="B94" s="485"/>
      <c r="C94" s="480"/>
      <c r="D94" s="119" t="s">
        <v>138</v>
      </c>
      <c r="E94" s="379">
        <v>77308</v>
      </c>
      <c r="F94" s="73"/>
      <c r="G94" s="69">
        <f t="shared" si="7"/>
        <v>0</v>
      </c>
      <c r="H94" s="93"/>
    </row>
    <row r="95" spans="1:8" s="63" customFormat="1" ht="16.5" customHeight="1">
      <c r="A95" s="477"/>
      <c r="B95" s="486" t="s">
        <v>139</v>
      </c>
      <c r="C95" s="480"/>
      <c r="D95" s="119" t="s">
        <v>140</v>
      </c>
      <c r="E95" s="379">
        <v>20000</v>
      </c>
      <c r="F95" s="73"/>
      <c r="G95" s="69">
        <f t="shared" si="7"/>
        <v>0</v>
      </c>
      <c r="H95" s="93"/>
    </row>
    <row r="96" spans="1:8" s="63" customFormat="1" ht="16.5" customHeight="1">
      <c r="A96" s="477"/>
      <c r="B96" s="479"/>
      <c r="C96" s="480"/>
      <c r="D96" s="119" t="s">
        <v>141</v>
      </c>
      <c r="E96" s="379">
        <v>57170</v>
      </c>
      <c r="F96" s="73"/>
      <c r="G96" s="69">
        <f t="shared" si="7"/>
        <v>0</v>
      </c>
      <c r="H96" s="93"/>
    </row>
    <row r="97" spans="1:8" s="63" customFormat="1" ht="16.5" customHeight="1">
      <c r="A97" s="477"/>
      <c r="B97" s="330" t="s">
        <v>142</v>
      </c>
      <c r="C97" s="480" t="s">
        <v>143</v>
      </c>
      <c r="D97" s="119" t="s">
        <v>17</v>
      </c>
      <c r="E97" s="379">
        <v>750</v>
      </c>
      <c r="F97" s="73"/>
      <c r="G97" s="69">
        <f t="shared" si="7"/>
        <v>0</v>
      </c>
      <c r="H97" s="93"/>
    </row>
    <row r="98" spans="1:8" s="63" customFormat="1" ht="16.5" customHeight="1">
      <c r="A98" s="477"/>
      <c r="B98" s="330" t="s">
        <v>144</v>
      </c>
      <c r="C98" s="480"/>
      <c r="D98" s="119" t="s">
        <v>17</v>
      </c>
      <c r="E98" s="379">
        <v>750</v>
      </c>
      <c r="F98" s="73"/>
      <c r="G98" s="69">
        <f t="shared" si="7"/>
        <v>0</v>
      </c>
      <c r="H98" s="93"/>
    </row>
    <row r="99" spans="1:8" s="63" customFormat="1" ht="16.5" customHeight="1">
      <c r="A99" s="477"/>
      <c r="B99" s="330" t="s">
        <v>145</v>
      </c>
      <c r="C99" s="480" t="s">
        <v>146</v>
      </c>
      <c r="D99" s="119" t="s">
        <v>17</v>
      </c>
      <c r="E99" s="379">
        <v>5000</v>
      </c>
      <c r="F99" s="73"/>
      <c r="G99" s="69">
        <f t="shared" si="7"/>
        <v>0</v>
      </c>
      <c r="H99" s="93"/>
    </row>
    <row r="100" spans="1:8" s="63" customFormat="1" ht="16.5" customHeight="1">
      <c r="A100" s="477"/>
      <c r="B100" s="330" t="s">
        <v>147</v>
      </c>
      <c r="C100" s="480"/>
      <c r="D100" s="119" t="s">
        <v>17</v>
      </c>
      <c r="E100" s="379">
        <v>5000</v>
      </c>
      <c r="F100" s="73"/>
      <c r="G100" s="69">
        <f t="shared" si="7"/>
        <v>0</v>
      </c>
      <c r="H100" s="93"/>
    </row>
    <row r="101" spans="1:8" s="63" customFormat="1" ht="16.5" customHeight="1">
      <c r="A101" s="477"/>
      <c r="B101" s="329" t="s">
        <v>148</v>
      </c>
      <c r="C101" s="479" t="s">
        <v>149</v>
      </c>
      <c r="D101" s="119" t="s">
        <v>25</v>
      </c>
      <c r="E101" s="379">
        <v>1500</v>
      </c>
      <c r="F101" s="73"/>
      <c r="G101" s="69">
        <f t="shared" si="7"/>
        <v>0</v>
      </c>
      <c r="H101" s="93"/>
    </row>
    <row r="102" spans="1:8" s="63" customFormat="1" ht="16.5" customHeight="1">
      <c r="A102" s="477"/>
      <c r="B102" s="329" t="s">
        <v>150</v>
      </c>
      <c r="C102" s="479"/>
      <c r="D102" s="119" t="s">
        <v>25</v>
      </c>
      <c r="E102" s="379">
        <v>1200</v>
      </c>
      <c r="F102" s="73"/>
      <c r="G102" s="69">
        <f t="shared" si="7"/>
        <v>0</v>
      </c>
      <c r="H102" s="93"/>
    </row>
    <row r="103" spans="1:8" s="63" customFormat="1" ht="16.5" customHeight="1">
      <c r="A103" s="477"/>
      <c r="B103" s="328" t="s">
        <v>151</v>
      </c>
      <c r="C103" s="330" t="s">
        <v>152</v>
      </c>
      <c r="D103" s="119" t="s">
        <v>25</v>
      </c>
      <c r="E103" s="379">
        <v>1200</v>
      </c>
      <c r="F103" s="73"/>
      <c r="G103" s="69">
        <f t="shared" si="7"/>
        <v>0</v>
      </c>
      <c r="H103" s="93"/>
    </row>
    <row r="104" spans="1:8" s="63" customFormat="1" ht="16.5" customHeight="1">
      <c r="A104" s="477"/>
      <c r="B104" s="328" t="s">
        <v>153</v>
      </c>
      <c r="C104" s="330" t="s">
        <v>154</v>
      </c>
      <c r="D104" s="119" t="s">
        <v>25</v>
      </c>
      <c r="E104" s="379">
        <v>1666</v>
      </c>
      <c r="F104" s="73"/>
      <c r="G104" s="69">
        <f t="shared" si="7"/>
        <v>0</v>
      </c>
      <c r="H104" s="93"/>
    </row>
    <row r="105" spans="1:8" s="63" customFormat="1" ht="16.5" customHeight="1">
      <c r="A105" s="477" t="s">
        <v>155</v>
      </c>
      <c r="B105" s="328" t="s">
        <v>156</v>
      </c>
      <c r="C105" s="479" t="s">
        <v>157</v>
      </c>
      <c r="D105" s="119" t="s">
        <v>17</v>
      </c>
      <c r="E105" s="379">
        <v>8000</v>
      </c>
      <c r="F105" s="73"/>
      <c r="G105" s="69">
        <f t="shared" si="7"/>
        <v>0</v>
      </c>
      <c r="H105" s="93"/>
    </row>
    <row r="106" spans="1:8" s="63" customFormat="1" ht="16.5" customHeight="1">
      <c r="A106" s="477"/>
      <c r="B106" s="328" t="s">
        <v>158</v>
      </c>
      <c r="C106" s="479"/>
      <c r="D106" s="119" t="s">
        <v>17</v>
      </c>
      <c r="E106" s="379">
        <v>4000</v>
      </c>
      <c r="F106" s="73"/>
      <c r="G106" s="69">
        <f t="shared" si="7"/>
        <v>0</v>
      </c>
      <c r="H106" s="93"/>
    </row>
    <row r="107" spans="1:8" s="63" customFormat="1" ht="16.5" customHeight="1">
      <c r="A107" s="477"/>
      <c r="B107" s="328" t="s">
        <v>159</v>
      </c>
      <c r="C107" s="479" t="s">
        <v>160</v>
      </c>
      <c r="D107" s="119" t="s">
        <v>17</v>
      </c>
      <c r="E107" s="379">
        <v>7550</v>
      </c>
      <c r="F107" s="73"/>
      <c r="G107" s="69">
        <f t="shared" si="7"/>
        <v>0</v>
      </c>
      <c r="H107" s="93"/>
    </row>
    <row r="108" spans="1:8" s="63" customFormat="1" ht="16.5" customHeight="1">
      <c r="A108" s="477"/>
      <c r="B108" s="328" t="s">
        <v>161</v>
      </c>
      <c r="C108" s="479"/>
      <c r="D108" s="119" t="s">
        <v>17</v>
      </c>
      <c r="E108" s="379">
        <v>5787</v>
      </c>
      <c r="F108" s="73"/>
      <c r="G108" s="69">
        <f t="shared" si="7"/>
        <v>0</v>
      </c>
      <c r="H108" s="93"/>
    </row>
    <row r="109" spans="1:8" s="63" customFormat="1" ht="16.5" customHeight="1">
      <c r="A109" s="477"/>
      <c r="B109" s="331" t="s">
        <v>162</v>
      </c>
      <c r="C109" s="480" t="s">
        <v>163</v>
      </c>
      <c r="D109" s="119" t="s">
        <v>17</v>
      </c>
      <c r="E109" s="379">
        <v>2800</v>
      </c>
      <c r="F109" s="73"/>
      <c r="G109" s="69">
        <f t="shared" si="7"/>
        <v>0</v>
      </c>
      <c r="H109" s="93"/>
    </row>
    <row r="110" spans="1:8" s="63" customFormat="1" ht="16.5" customHeight="1">
      <c r="A110" s="477"/>
      <c r="B110" s="331" t="s">
        <v>164</v>
      </c>
      <c r="C110" s="480"/>
      <c r="D110" s="119" t="s">
        <v>17</v>
      </c>
      <c r="E110" s="379">
        <v>2000</v>
      </c>
      <c r="F110" s="73"/>
      <c r="G110" s="69">
        <f t="shared" si="7"/>
        <v>0</v>
      </c>
      <c r="H110" s="93"/>
    </row>
    <row r="111" spans="1:8" s="63" customFormat="1" ht="16.5" customHeight="1">
      <c r="A111" s="477"/>
      <c r="B111" s="328" t="s">
        <v>165</v>
      </c>
      <c r="C111" s="330" t="s">
        <v>166</v>
      </c>
      <c r="D111" s="119" t="s">
        <v>25</v>
      </c>
      <c r="E111" s="379">
        <v>1400</v>
      </c>
      <c r="F111" s="73"/>
      <c r="G111" s="69">
        <f t="shared" si="7"/>
        <v>0</v>
      </c>
      <c r="H111" s="93"/>
    </row>
    <row r="112" spans="1:8" s="63" customFormat="1" ht="16.5" customHeight="1">
      <c r="A112" s="477"/>
      <c r="B112" s="328" t="s">
        <v>167</v>
      </c>
      <c r="C112" s="330" t="s">
        <v>166</v>
      </c>
      <c r="D112" s="119" t="s">
        <v>25</v>
      </c>
      <c r="E112" s="379">
        <v>1100</v>
      </c>
      <c r="F112" s="73"/>
      <c r="G112" s="69">
        <f t="shared" si="7"/>
        <v>0</v>
      </c>
      <c r="H112" s="93"/>
    </row>
    <row r="113" spans="1:8" s="63" customFormat="1" ht="16.5" customHeight="1">
      <c r="A113" s="477"/>
      <c r="B113" s="328" t="s">
        <v>168</v>
      </c>
      <c r="C113" s="479" t="s">
        <v>169</v>
      </c>
      <c r="D113" s="119" t="s">
        <v>60</v>
      </c>
      <c r="E113" s="379">
        <v>2900</v>
      </c>
      <c r="F113" s="73"/>
      <c r="G113" s="69">
        <f t="shared" si="7"/>
        <v>0</v>
      </c>
      <c r="H113" s="93"/>
    </row>
    <row r="114" spans="1:8" s="63" customFormat="1" ht="16.5" customHeight="1">
      <c r="A114" s="478"/>
      <c r="B114" s="332" t="s">
        <v>170</v>
      </c>
      <c r="C114" s="481"/>
      <c r="D114" s="333" t="s">
        <v>60</v>
      </c>
      <c r="E114" s="379">
        <v>2500</v>
      </c>
      <c r="F114" s="73"/>
      <c r="G114" s="69">
        <f t="shared" si="7"/>
        <v>0</v>
      </c>
      <c r="H114" s="93"/>
    </row>
    <row r="115" spans="1:8" s="63" customFormat="1" ht="16.5" customHeight="1">
      <c r="A115" s="348" t="s">
        <v>847</v>
      </c>
      <c r="B115" s="301"/>
      <c r="C115" s="301"/>
      <c r="D115" s="301"/>
      <c r="E115" s="366"/>
      <c r="F115" s="378"/>
      <c r="G115" s="349"/>
      <c r="H115" s="62"/>
    </row>
    <row r="116" spans="1:8" s="63" customFormat="1" ht="16.5" customHeight="1">
      <c r="A116" s="352" t="s">
        <v>94</v>
      </c>
      <c r="B116" s="334" t="s">
        <v>848</v>
      </c>
      <c r="C116" s="335" t="s">
        <v>10</v>
      </c>
      <c r="D116" s="326" t="s">
        <v>59</v>
      </c>
      <c r="E116" s="379">
        <v>5000</v>
      </c>
      <c r="F116" s="73"/>
      <c r="G116" s="69">
        <f>E116*F116</f>
        <v>0</v>
      </c>
      <c r="H116" s="93"/>
    </row>
    <row r="117" spans="1:8" s="63" customFormat="1" ht="16.5" customHeight="1">
      <c r="A117" s="475" t="s">
        <v>95</v>
      </c>
      <c r="B117" s="328" t="s">
        <v>849</v>
      </c>
      <c r="C117" s="330" t="s">
        <v>850</v>
      </c>
      <c r="D117" s="119" t="s">
        <v>60</v>
      </c>
      <c r="E117" s="379">
        <v>2500</v>
      </c>
      <c r="F117" s="73"/>
      <c r="G117" s="69">
        <f>E117*F117</f>
        <v>0</v>
      </c>
      <c r="H117" s="93"/>
    </row>
    <row r="118" spans="1:8" s="63" customFormat="1" ht="16.5" customHeight="1">
      <c r="A118" s="475"/>
      <c r="B118" s="328" t="s">
        <v>851</v>
      </c>
      <c r="C118" s="330" t="s">
        <v>852</v>
      </c>
      <c r="D118" s="119" t="s">
        <v>60</v>
      </c>
      <c r="E118" s="379">
        <v>2500</v>
      </c>
      <c r="F118" s="73"/>
      <c r="G118" s="69">
        <f>E118*F118</f>
        <v>0</v>
      </c>
      <c r="H118" s="93"/>
    </row>
    <row r="119" spans="1:8" s="63" customFormat="1" ht="16.5" customHeight="1">
      <c r="A119" s="475"/>
      <c r="B119" s="328" t="s">
        <v>853</v>
      </c>
      <c r="C119" s="330" t="s">
        <v>854</v>
      </c>
      <c r="D119" s="119" t="s">
        <v>60</v>
      </c>
      <c r="E119" s="379">
        <v>2000</v>
      </c>
      <c r="F119" s="73"/>
      <c r="G119" s="69">
        <f>E119*F119</f>
        <v>0</v>
      </c>
      <c r="H119" s="93"/>
    </row>
    <row r="120" spans="1:8" s="63" customFormat="1" ht="16.5" customHeight="1" thickBot="1">
      <c r="A120" s="476"/>
      <c r="B120" s="336" t="s">
        <v>855</v>
      </c>
      <c r="C120" s="337" t="s">
        <v>856</v>
      </c>
      <c r="D120" s="338" t="s">
        <v>60</v>
      </c>
      <c r="E120" s="379">
        <v>2000</v>
      </c>
      <c r="F120" s="73"/>
      <c r="G120" s="69">
        <f>E120*F120</f>
        <v>0</v>
      </c>
      <c r="H120" s="93"/>
    </row>
    <row r="121" spans="1:8" ht="20.25" thickTop="1" thickBot="1">
      <c r="A121" s="40" t="s">
        <v>90</v>
      </c>
      <c r="B121" s="41"/>
      <c r="C121" s="41"/>
      <c r="D121" s="41"/>
      <c r="E121" s="363"/>
      <c r="F121" s="42"/>
      <c r="G121" s="44">
        <f>SUM(G6:G120)</f>
        <v>9990</v>
      </c>
    </row>
    <row r="122" spans="1:8" ht="15" thickTop="1">
      <c r="A122" s="61" t="s">
        <v>98</v>
      </c>
      <c r="B122" s="13"/>
      <c r="C122" s="14"/>
      <c r="D122" s="15"/>
      <c r="E122" s="367"/>
    </row>
    <row r="123" spans="1:8">
      <c r="A123" s="61"/>
      <c r="B123" s="13"/>
      <c r="C123" s="14"/>
      <c r="D123" s="15"/>
      <c r="E123" s="367"/>
    </row>
    <row r="124" spans="1:8">
      <c r="A124" s="61"/>
      <c r="B124" s="13"/>
      <c r="C124" s="14"/>
      <c r="D124" s="15"/>
      <c r="E124" s="367"/>
    </row>
    <row r="125" spans="1:8">
      <c r="A125" s="61"/>
      <c r="B125" s="13"/>
      <c r="C125" s="14"/>
      <c r="D125" s="15"/>
      <c r="E125" s="367"/>
    </row>
    <row r="126" spans="1:8">
      <c r="A126" s="13"/>
      <c r="B126" s="13"/>
      <c r="C126" s="14"/>
      <c r="D126" s="15"/>
      <c r="E126" s="367"/>
    </row>
    <row r="127" spans="1:8">
      <c r="A127" s="13"/>
      <c r="B127" s="13"/>
      <c r="C127" s="14"/>
      <c r="D127" s="15"/>
      <c r="E127" s="367"/>
    </row>
    <row r="128" spans="1:8">
      <c r="A128" s="13"/>
      <c r="B128" s="13"/>
      <c r="C128" s="14"/>
      <c r="D128" s="15"/>
      <c r="E128" s="367"/>
    </row>
    <row r="129" spans="1:5">
      <c r="A129" s="13"/>
      <c r="B129" s="13"/>
      <c r="C129" s="14"/>
      <c r="D129" s="15"/>
      <c r="E129" s="367"/>
    </row>
    <row r="130" spans="1:5">
      <c r="A130" s="13"/>
      <c r="B130" s="13"/>
      <c r="C130" s="14"/>
      <c r="D130" s="15"/>
      <c r="E130" s="367"/>
    </row>
    <row r="131" spans="1:5">
      <c r="A131" s="64"/>
      <c r="B131" s="64"/>
      <c r="C131" s="64"/>
      <c r="D131" s="64"/>
      <c r="E131" s="368"/>
    </row>
    <row r="132" spans="1:5">
      <c r="A132" s="65" t="s">
        <v>99</v>
      </c>
      <c r="B132" s="62"/>
      <c r="C132" s="62"/>
      <c r="D132" s="62"/>
      <c r="E132" s="369"/>
    </row>
    <row r="133" spans="1:5">
      <c r="A133" s="62"/>
      <c r="B133" s="62"/>
      <c r="C133" s="62"/>
      <c r="D133" s="62"/>
      <c r="E133" s="369"/>
    </row>
    <row r="134" spans="1:5">
      <c r="A134" s="62"/>
      <c r="B134" s="62"/>
      <c r="C134" s="62"/>
      <c r="D134" s="62"/>
      <c r="E134" s="369"/>
    </row>
    <row r="135" spans="1:5">
      <c r="A135" s="62"/>
      <c r="B135" s="62"/>
      <c r="C135" s="62"/>
      <c r="D135" s="62"/>
      <c r="E135" s="369"/>
    </row>
    <row r="136" spans="1:5">
      <c r="A136" s="62"/>
      <c r="B136" s="62"/>
      <c r="C136" s="62"/>
      <c r="D136" s="62"/>
      <c r="E136" s="369"/>
    </row>
    <row r="137" spans="1:5">
      <c r="A137" s="62"/>
      <c r="B137" s="62"/>
      <c r="C137" s="62"/>
      <c r="D137" s="62"/>
      <c r="E137" s="369"/>
    </row>
    <row r="138" spans="1:5">
      <c r="A138" s="62"/>
      <c r="B138" s="62"/>
      <c r="C138" s="62"/>
      <c r="D138" s="62"/>
      <c r="E138" s="369"/>
    </row>
    <row r="139" spans="1:5">
      <c r="A139" s="62"/>
      <c r="B139" s="62"/>
      <c r="C139" s="62"/>
      <c r="D139" s="62"/>
      <c r="E139" s="369"/>
    </row>
    <row r="140" spans="1:5">
      <c r="A140" s="62"/>
      <c r="B140" s="62"/>
      <c r="C140" s="62"/>
      <c r="D140" s="62"/>
      <c r="E140" s="369"/>
    </row>
    <row r="141" spans="1:5">
      <c r="A141" s="62"/>
      <c r="B141" s="62"/>
      <c r="C141" s="62"/>
      <c r="D141" s="62"/>
      <c r="E141" s="369"/>
    </row>
    <row r="142" spans="1:5">
      <c r="A142" s="62"/>
      <c r="B142" s="62"/>
      <c r="C142" s="62"/>
      <c r="D142" s="62"/>
      <c r="E142" s="369"/>
    </row>
    <row r="143" spans="1:5">
      <c r="A143" s="66" t="s">
        <v>100</v>
      </c>
      <c r="B143" s="62"/>
      <c r="C143" s="53" t="s">
        <v>101</v>
      </c>
      <c r="D143" s="62"/>
      <c r="E143" s="369"/>
    </row>
    <row r="144" spans="1:5">
      <c r="A144" s="62"/>
      <c r="B144" s="62"/>
      <c r="C144" s="62"/>
      <c r="D144" s="62"/>
      <c r="E144" s="369"/>
    </row>
    <row r="145" spans="1:5">
      <c r="A145" s="65" t="s">
        <v>102</v>
      </c>
      <c r="B145" s="62"/>
      <c r="C145" s="62"/>
      <c r="D145" s="62"/>
      <c r="E145" s="369"/>
    </row>
    <row r="146" spans="1:5">
      <c r="A146" s="62"/>
      <c r="B146" s="62"/>
      <c r="C146" s="62"/>
      <c r="D146" s="62"/>
      <c r="E146" s="369"/>
    </row>
    <row r="147" spans="1:5">
      <c r="A147" s="62"/>
      <c r="B147" s="62"/>
      <c r="C147" s="62"/>
      <c r="D147" s="62"/>
      <c r="E147" s="369"/>
    </row>
    <row r="148" spans="1:5">
      <c r="A148" s="62"/>
      <c r="B148" s="62"/>
      <c r="C148" s="62"/>
      <c r="D148" s="62"/>
      <c r="E148" s="369"/>
    </row>
    <row r="149" spans="1:5">
      <c r="A149" s="62"/>
      <c r="B149" s="62"/>
      <c r="C149" s="62"/>
      <c r="D149" s="62"/>
      <c r="E149" s="369"/>
    </row>
    <row r="150" spans="1:5">
      <c r="A150" s="62"/>
      <c r="B150" s="62"/>
      <c r="C150" s="62"/>
      <c r="D150" s="62"/>
      <c r="E150" s="369"/>
    </row>
    <row r="151" spans="1:5">
      <c r="A151" s="62"/>
      <c r="B151" s="62"/>
      <c r="C151" s="62"/>
      <c r="D151" s="62"/>
      <c r="E151" s="369"/>
    </row>
    <row r="152" spans="1:5">
      <c r="A152" s="62"/>
      <c r="B152" s="62"/>
      <c r="C152" s="62"/>
      <c r="D152" s="62"/>
      <c r="E152" s="369"/>
    </row>
    <row r="153" spans="1:5">
      <c r="A153" s="62"/>
      <c r="B153" s="62"/>
      <c r="C153" s="62"/>
      <c r="D153" s="62"/>
      <c r="E153" s="369"/>
    </row>
    <row r="154" spans="1:5">
      <c r="A154" s="62"/>
      <c r="B154" s="62"/>
      <c r="C154" s="62"/>
      <c r="D154" s="62"/>
      <c r="E154" s="369"/>
    </row>
    <row r="155" spans="1:5">
      <c r="A155" s="62"/>
      <c r="B155" s="62"/>
      <c r="C155" s="62"/>
      <c r="D155" s="62"/>
      <c r="E155" s="369"/>
    </row>
    <row r="156" spans="1:5">
      <c r="A156" s="54" t="s">
        <v>103</v>
      </c>
      <c r="B156" s="54"/>
      <c r="C156" s="62" t="s">
        <v>106</v>
      </c>
      <c r="D156" s="62"/>
      <c r="E156" s="369"/>
    </row>
    <row r="157" spans="1:5">
      <c r="A157" s="62"/>
      <c r="B157" s="62"/>
      <c r="C157" s="62"/>
      <c r="D157" s="62"/>
      <c r="E157" s="369"/>
    </row>
    <row r="158" spans="1:5">
      <c r="A158" s="67" t="s">
        <v>104</v>
      </c>
      <c r="B158" s="62"/>
      <c r="C158" s="62"/>
      <c r="D158" s="62"/>
      <c r="E158" s="369"/>
    </row>
    <row r="159" spans="1:5">
      <c r="A159" s="62"/>
      <c r="B159" s="62"/>
      <c r="C159" s="62"/>
      <c r="D159" s="62"/>
      <c r="E159" s="369"/>
    </row>
    <row r="160" spans="1:5">
      <c r="A160" s="62"/>
      <c r="B160" s="62"/>
      <c r="C160" s="62"/>
      <c r="D160" s="62"/>
      <c r="E160" s="369"/>
    </row>
    <row r="161" spans="1:5">
      <c r="A161" s="62"/>
      <c r="B161" s="62"/>
      <c r="C161" s="62"/>
      <c r="D161" s="62"/>
      <c r="E161" s="369"/>
    </row>
    <row r="162" spans="1:5">
      <c r="A162" s="62"/>
      <c r="B162" s="62"/>
      <c r="C162" s="62"/>
      <c r="D162" s="62"/>
      <c r="E162" s="369"/>
    </row>
    <row r="163" spans="1:5">
      <c r="A163" s="62"/>
      <c r="B163" s="62"/>
      <c r="C163" s="62"/>
      <c r="D163" s="62"/>
      <c r="E163" s="369"/>
    </row>
    <row r="164" spans="1:5">
      <c r="A164" s="62"/>
      <c r="B164" s="62"/>
      <c r="C164" s="62"/>
      <c r="D164" s="62"/>
      <c r="E164" s="369"/>
    </row>
    <row r="165" spans="1:5">
      <c r="A165" s="62"/>
      <c r="B165" s="62"/>
      <c r="C165" s="62"/>
      <c r="D165" s="62"/>
      <c r="E165" s="369"/>
    </row>
    <row r="166" spans="1:5">
      <c r="A166" s="62"/>
      <c r="B166" s="62"/>
      <c r="C166" s="62"/>
      <c r="D166" s="62"/>
      <c r="E166" s="369"/>
    </row>
    <row r="167" spans="1:5">
      <c r="A167" s="62"/>
      <c r="B167" s="62"/>
      <c r="C167" s="62"/>
      <c r="D167" s="62"/>
      <c r="E167" s="369"/>
    </row>
    <row r="168" spans="1:5">
      <c r="A168" s="62"/>
      <c r="B168" s="62"/>
      <c r="C168" s="62"/>
      <c r="D168" s="62"/>
      <c r="E168" s="369"/>
    </row>
    <row r="169" spans="1:5">
      <c r="A169" s="62"/>
      <c r="B169" s="62"/>
      <c r="C169" s="62"/>
      <c r="D169" s="62"/>
      <c r="E169" s="369"/>
    </row>
    <row r="170" spans="1:5">
      <c r="A170" s="62"/>
      <c r="B170" s="62"/>
      <c r="C170" s="62"/>
      <c r="D170" s="62"/>
      <c r="E170" s="369"/>
    </row>
    <row r="171" spans="1:5">
      <c r="A171" s="62"/>
      <c r="B171" s="62"/>
      <c r="C171" s="62"/>
      <c r="D171" s="62"/>
      <c r="E171" s="369"/>
    </row>
    <row r="172" spans="1:5">
      <c r="A172" s="62"/>
      <c r="B172" s="62"/>
      <c r="C172" s="62"/>
      <c r="D172" s="62"/>
      <c r="E172" s="369"/>
    </row>
    <row r="173" spans="1:5">
      <c r="A173" s="54" t="s">
        <v>105</v>
      </c>
      <c r="B173" s="54"/>
      <c r="C173" s="62" t="s">
        <v>107</v>
      </c>
      <c r="D173" s="62"/>
      <c r="E173" s="369"/>
    </row>
    <row r="174" spans="1:5">
      <c r="A174" s="55"/>
      <c r="B174" s="55"/>
      <c r="C174" s="55"/>
      <c r="D174" s="55"/>
    </row>
    <row r="175" spans="1:5">
      <c r="A175" s="55"/>
      <c r="B175" s="55"/>
      <c r="C175" s="55"/>
      <c r="D175" s="55"/>
    </row>
  </sheetData>
  <sheetProtection algorithmName="SHA-512" hashValue="36gX1MKcdAZS+GayZQb4ZKYNZXtia72LKkgpz0Vyt5ZpJKtIbKDSlTWm6l8fS/19DWdLUPoLwhdRQK7FBHfxIQ==" saltValue="feLKca1vT23wWp3EWOcqwA==" spinCount="100000" sheet="1" selectLockedCells="1"/>
  <mergeCells count="29">
    <mergeCell ref="A1:G1"/>
    <mergeCell ref="B4:C4"/>
    <mergeCell ref="H65:H66"/>
    <mergeCell ref="A15:A18"/>
    <mergeCell ref="A19:A20"/>
    <mergeCell ref="A48:A53"/>
    <mergeCell ref="A54:A58"/>
    <mergeCell ref="A59:A62"/>
    <mergeCell ref="A63:A64"/>
    <mergeCell ref="A65:A66"/>
    <mergeCell ref="A68:A82"/>
    <mergeCell ref="A83:A84"/>
    <mergeCell ref="A85:A86"/>
    <mergeCell ref="C85:C86"/>
    <mergeCell ref="A87:A104"/>
    <mergeCell ref="C87:C88"/>
    <mergeCell ref="C91:C92"/>
    <mergeCell ref="B93:B94"/>
    <mergeCell ref="C93:C96"/>
    <mergeCell ref="B95:B96"/>
    <mergeCell ref="C97:C98"/>
    <mergeCell ref="C99:C100"/>
    <mergeCell ref="C101:C102"/>
    <mergeCell ref="A117:A120"/>
    <mergeCell ref="A105:A114"/>
    <mergeCell ref="C105:C106"/>
    <mergeCell ref="C107:C108"/>
    <mergeCell ref="C109:C110"/>
    <mergeCell ref="C113:C114"/>
  </mergeCells>
  <phoneticPr fontId="17" type="noConversion"/>
  <pageMargins left="0.7" right="0.7" top="0.75" bottom="0.75" header="0.3" footer="0.3"/>
  <pageSetup paperSize="9" scale="2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6"/>
  <sheetViews>
    <sheetView workbookViewId="0">
      <selection activeCell="C14" sqref="C14"/>
    </sheetView>
  </sheetViews>
  <sheetFormatPr defaultColWidth="9.125" defaultRowHeight="14.25"/>
  <cols>
    <col min="1" max="1" width="30" style="118" bestFit="1" customWidth="1"/>
    <col min="2" max="2" width="23.375" style="118" customWidth="1"/>
    <col min="3" max="3" width="30.625" style="118" customWidth="1"/>
    <col min="4" max="4" width="8.375" style="118" bestFit="1" customWidth="1"/>
    <col min="5" max="7" width="14" style="105" customWidth="1"/>
    <col min="8" max="8" width="47.25" style="105" customWidth="1"/>
    <col min="9" max="16384" width="9.125" style="106"/>
  </cols>
  <sheetData>
    <row r="1" spans="1:8" ht="25.5">
      <c r="A1" s="413" t="s">
        <v>228</v>
      </c>
      <c r="B1" s="413"/>
      <c r="C1" s="413"/>
      <c r="D1" s="413"/>
      <c r="E1" s="413"/>
      <c r="F1" s="413"/>
      <c r="G1" s="413"/>
    </row>
    <row r="2" spans="1:8" ht="13.5">
      <c r="A2" s="57"/>
      <c r="B2" s="57"/>
      <c r="C2" s="57"/>
      <c r="D2" s="57"/>
      <c r="E2" s="57"/>
      <c r="F2" s="57"/>
      <c r="G2" s="57"/>
      <c r="H2" s="107"/>
    </row>
    <row r="3" spans="1:8" ht="13.5">
      <c r="A3" s="49"/>
      <c r="B3" s="49"/>
      <c r="C3" s="49"/>
      <c r="D3" s="49"/>
      <c r="E3" s="49"/>
      <c r="F3" s="49"/>
      <c r="G3" s="49"/>
      <c r="H3" s="107"/>
    </row>
    <row r="4" spans="1:8" ht="18.75">
      <c r="A4" s="97" t="s">
        <v>79</v>
      </c>
      <c r="B4" s="414" t="s">
        <v>78</v>
      </c>
      <c r="C4" s="416"/>
      <c r="D4" s="97" t="s">
        <v>56</v>
      </c>
      <c r="E4" s="97" t="s">
        <v>1</v>
      </c>
      <c r="F4" s="97" t="s">
        <v>76</v>
      </c>
      <c r="G4" s="97" t="s">
        <v>90</v>
      </c>
      <c r="H4" s="59" t="s">
        <v>96</v>
      </c>
    </row>
    <row r="5" spans="1:8">
      <c r="A5" s="108"/>
      <c r="B5" s="108"/>
      <c r="C5" s="108"/>
      <c r="D5" s="108"/>
      <c r="E5" s="109"/>
      <c r="F5" s="110"/>
      <c r="G5" s="51">
        <f>E5*F5</f>
        <v>0</v>
      </c>
      <c r="H5" s="93"/>
    </row>
    <row r="6" spans="1:8">
      <c r="A6" s="108"/>
      <c r="B6" s="108"/>
      <c r="C6" s="108"/>
      <c r="D6" s="108"/>
      <c r="E6" s="109"/>
      <c r="F6" s="110"/>
      <c r="G6" s="51">
        <f>E6*F6</f>
        <v>0</v>
      </c>
      <c r="H6" s="93"/>
    </row>
    <row r="7" spans="1:8">
      <c r="A7" s="108"/>
      <c r="B7" s="108"/>
      <c r="C7" s="108"/>
      <c r="D7" s="108"/>
      <c r="E7" s="109"/>
      <c r="F7" s="110"/>
      <c r="G7" s="51">
        <f t="shared" ref="G7:G80" si="0">E7*F7</f>
        <v>0</v>
      </c>
      <c r="H7" s="93"/>
    </row>
    <row r="8" spans="1:8">
      <c r="A8" s="108"/>
      <c r="B8" s="108"/>
      <c r="C8" s="108"/>
      <c r="D8" s="108"/>
      <c r="E8" s="109"/>
      <c r="F8" s="110"/>
      <c r="G8" s="51">
        <f t="shared" si="0"/>
        <v>0</v>
      </c>
      <c r="H8" s="93"/>
    </row>
    <row r="9" spans="1:8">
      <c r="A9" s="108"/>
      <c r="B9" s="108"/>
      <c r="C9" s="108"/>
      <c r="D9" s="108"/>
      <c r="E9" s="109"/>
      <c r="F9" s="110"/>
      <c r="G9" s="51">
        <f t="shared" si="0"/>
        <v>0</v>
      </c>
      <c r="H9" s="93"/>
    </row>
    <row r="10" spans="1:8">
      <c r="A10" s="108"/>
      <c r="B10" s="108"/>
      <c r="C10" s="108"/>
      <c r="D10" s="108"/>
      <c r="E10" s="109"/>
      <c r="F10" s="110"/>
      <c r="G10" s="51">
        <f t="shared" si="0"/>
        <v>0</v>
      </c>
      <c r="H10" s="93"/>
    </row>
    <row r="11" spans="1:8">
      <c r="A11" s="108"/>
      <c r="B11" s="108"/>
      <c r="C11" s="108"/>
      <c r="D11" s="108"/>
      <c r="E11" s="109"/>
      <c r="F11" s="110"/>
      <c r="G11" s="51">
        <f t="shared" si="0"/>
        <v>0</v>
      </c>
      <c r="H11" s="93"/>
    </row>
    <row r="12" spans="1:8">
      <c r="A12" s="108"/>
      <c r="B12" s="108"/>
      <c r="C12" s="108"/>
      <c r="D12" s="108"/>
      <c r="E12" s="109"/>
      <c r="F12" s="110"/>
      <c r="G12" s="51">
        <f t="shared" si="0"/>
        <v>0</v>
      </c>
      <c r="H12" s="93"/>
    </row>
    <row r="13" spans="1:8">
      <c r="A13" s="108"/>
      <c r="B13" s="108"/>
      <c r="C13" s="108"/>
      <c r="D13" s="108"/>
      <c r="E13" s="109"/>
      <c r="F13" s="110"/>
      <c r="G13" s="51">
        <f t="shared" si="0"/>
        <v>0</v>
      </c>
      <c r="H13" s="93"/>
    </row>
    <row r="14" spans="1:8">
      <c r="A14" s="108"/>
      <c r="B14" s="108"/>
      <c r="C14" s="108"/>
      <c r="D14" s="108"/>
      <c r="E14" s="109"/>
      <c r="F14" s="110"/>
      <c r="G14" s="51">
        <f t="shared" si="0"/>
        <v>0</v>
      </c>
      <c r="H14" s="93"/>
    </row>
    <row r="15" spans="1:8">
      <c r="A15" s="108"/>
      <c r="B15" s="108"/>
      <c r="C15" s="108"/>
      <c r="D15" s="108"/>
      <c r="E15" s="109"/>
      <c r="F15" s="110"/>
      <c r="G15" s="51">
        <f t="shared" si="0"/>
        <v>0</v>
      </c>
      <c r="H15" s="93"/>
    </row>
    <row r="16" spans="1:8">
      <c r="A16" s="108"/>
      <c r="B16" s="108"/>
      <c r="C16" s="108"/>
      <c r="D16" s="108"/>
      <c r="E16" s="109"/>
      <c r="F16" s="110"/>
      <c r="G16" s="51">
        <f t="shared" si="0"/>
        <v>0</v>
      </c>
      <c r="H16" s="93"/>
    </row>
    <row r="17" spans="1:8">
      <c r="A17" s="108"/>
      <c r="B17" s="108"/>
      <c r="C17" s="108"/>
      <c r="D17" s="108"/>
      <c r="E17" s="109"/>
      <c r="F17" s="110"/>
      <c r="G17" s="51">
        <f t="shared" si="0"/>
        <v>0</v>
      </c>
      <c r="H17" s="93"/>
    </row>
    <row r="18" spans="1:8">
      <c r="A18" s="108"/>
      <c r="B18" s="108"/>
      <c r="C18" s="108"/>
      <c r="D18" s="108"/>
      <c r="E18" s="109"/>
      <c r="F18" s="110"/>
      <c r="G18" s="51">
        <f t="shared" si="0"/>
        <v>0</v>
      </c>
      <c r="H18" s="93"/>
    </row>
    <row r="19" spans="1:8">
      <c r="A19" s="108"/>
      <c r="B19" s="108"/>
      <c r="C19" s="108"/>
      <c r="D19" s="108"/>
      <c r="E19" s="109"/>
      <c r="F19" s="110"/>
      <c r="G19" s="51">
        <f t="shared" si="0"/>
        <v>0</v>
      </c>
      <c r="H19" s="93"/>
    </row>
    <row r="20" spans="1:8">
      <c r="A20" s="108"/>
      <c r="B20" s="108"/>
      <c r="C20" s="108"/>
      <c r="D20" s="108"/>
      <c r="E20" s="109"/>
      <c r="F20" s="110"/>
      <c r="G20" s="51">
        <f t="shared" si="0"/>
        <v>0</v>
      </c>
      <c r="H20" s="93"/>
    </row>
    <row r="21" spans="1:8">
      <c r="A21" s="108"/>
      <c r="B21" s="108"/>
      <c r="C21" s="108"/>
      <c r="D21" s="108"/>
      <c r="E21" s="109"/>
      <c r="F21" s="110"/>
      <c r="G21" s="51">
        <f t="shared" si="0"/>
        <v>0</v>
      </c>
      <c r="H21" s="93"/>
    </row>
    <row r="22" spans="1:8">
      <c r="A22" s="108"/>
      <c r="B22" s="108"/>
      <c r="C22" s="108"/>
      <c r="D22" s="108"/>
      <c r="E22" s="109"/>
      <c r="F22" s="110"/>
      <c r="G22" s="51">
        <f t="shared" si="0"/>
        <v>0</v>
      </c>
      <c r="H22" s="93"/>
    </row>
    <row r="23" spans="1:8">
      <c r="A23" s="108"/>
      <c r="B23" s="108"/>
      <c r="C23" s="108"/>
      <c r="D23" s="108"/>
      <c r="E23" s="109"/>
      <c r="F23" s="110"/>
      <c r="G23" s="51">
        <f t="shared" si="0"/>
        <v>0</v>
      </c>
      <c r="H23" s="93"/>
    </row>
    <row r="24" spans="1:8">
      <c r="A24" s="108"/>
      <c r="B24" s="108"/>
      <c r="C24" s="108"/>
      <c r="D24" s="108"/>
      <c r="E24" s="109"/>
      <c r="F24" s="110"/>
      <c r="G24" s="51">
        <f t="shared" si="0"/>
        <v>0</v>
      </c>
      <c r="H24" s="93"/>
    </row>
    <row r="25" spans="1:8">
      <c r="A25" s="108"/>
      <c r="B25" s="108"/>
      <c r="C25" s="108"/>
      <c r="D25" s="108"/>
      <c r="E25" s="109"/>
      <c r="F25" s="110"/>
      <c r="G25" s="51">
        <f t="shared" si="0"/>
        <v>0</v>
      </c>
      <c r="H25" s="93"/>
    </row>
    <row r="26" spans="1:8">
      <c r="A26" s="108"/>
      <c r="B26" s="108"/>
      <c r="C26" s="108"/>
      <c r="D26" s="108"/>
      <c r="E26" s="109"/>
      <c r="F26" s="110"/>
      <c r="G26" s="51">
        <f t="shared" si="0"/>
        <v>0</v>
      </c>
      <c r="H26" s="93"/>
    </row>
    <row r="27" spans="1:8">
      <c r="A27" s="108"/>
      <c r="B27" s="108"/>
      <c r="C27" s="108"/>
      <c r="D27" s="108"/>
      <c r="E27" s="109"/>
      <c r="F27" s="110"/>
      <c r="G27" s="51">
        <f t="shared" si="0"/>
        <v>0</v>
      </c>
      <c r="H27" s="93"/>
    </row>
    <row r="28" spans="1:8">
      <c r="A28" s="108"/>
      <c r="B28" s="108"/>
      <c r="C28" s="108"/>
      <c r="D28" s="108"/>
      <c r="E28" s="109"/>
      <c r="F28" s="110"/>
      <c r="G28" s="51">
        <f t="shared" si="0"/>
        <v>0</v>
      </c>
      <c r="H28" s="93"/>
    </row>
    <row r="29" spans="1:8">
      <c r="A29" s="108"/>
      <c r="B29" s="111"/>
      <c r="C29" s="111"/>
      <c r="D29" s="111"/>
      <c r="E29" s="109"/>
      <c r="F29" s="110"/>
      <c r="G29" s="51">
        <f t="shared" si="0"/>
        <v>0</v>
      </c>
      <c r="H29" s="93"/>
    </row>
    <row r="30" spans="1:8">
      <c r="A30" s="108"/>
      <c r="B30" s="111"/>
      <c r="C30" s="111"/>
      <c r="D30" s="111"/>
      <c r="E30" s="109"/>
      <c r="F30" s="110"/>
      <c r="G30" s="51">
        <f t="shared" si="0"/>
        <v>0</v>
      </c>
      <c r="H30" s="93"/>
    </row>
    <row r="31" spans="1:8">
      <c r="A31" s="108"/>
      <c r="B31" s="108"/>
      <c r="C31" s="108"/>
      <c r="D31" s="108"/>
      <c r="E31" s="109"/>
      <c r="F31" s="110"/>
      <c r="G31" s="51">
        <f t="shared" si="0"/>
        <v>0</v>
      </c>
      <c r="H31" s="93"/>
    </row>
    <row r="32" spans="1:8">
      <c r="A32" s="108"/>
      <c r="B32" s="108"/>
      <c r="C32" s="108"/>
      <c r="D32" s="108"/>
      <c r="E32" s="109"/>
      <c r="F32" s="110"/>
      <c r="G32" s="51">
        <f t="shared" si="0"/>
        <v>0</v>
      </c>
      <c r="H32" s="93"/>
    </row>
    <row r="33" spans="1:8">
      <c r="A33" s="108"/>
      <c r="B33" s="108"/>
      <c r="C33" s="108"/>
      <c r="D33" s="111"/>
      <c r="E33" s="109"/>
      <c r="F33" s="110"/>
      <c r="G33" s="51">
        <f t="shared" si="0"/>
        <v>0</v>
      </c>
      <c r="H33" s="93"/>
    </row>
    <row r="34" spans="1:8">
      <c r="A34" s="108"/>
      <c r="B34" s="108"/>
      <c r="C34" s="108"/>
      <c r="D34" s="111"/>
      <c r="E34" s="109"/>
      <c r="F34" s="110"/>
      <c r="G34" s="51">
        <f t="shared" si="0"/>
        <v>0</v>
      </c>
      <c r="H34" s="93"/>
    </row>
    <row r="35" spans="1:8">
      <c r="A35" s="108"/>
      <c r="B35" s="108"/>
      <c r="C35" s="108"/>
      <c r="D35" s="111"/>
      <c r="E35" s="109"/>
      <c r="F35" s="110"/>
      <c r="G35" s="51">
        <f t="shared" si="0"/>
        <v>0</v>
      </c>
      <c r="H35" s="93"/>
    </row>
    <row r="36" spans="1:8">
      <c r="A36" s="108"/>
      <c r="B36" s="108"/>
      <c r="C36" s="108"/>
      <c r="D36" s="111"/>
      <c r="E36" s="109"/>
      <c r="F36" s="110"/>
      <c r="G36" s="51">
        <f t="shared" si="0"/>
        <v>0</v>
      </c>
      <c r="H36" s="93"/>
    </row>
    <row r="37" spans="1:8" ht="15" customHeight="1">
      <c r="A37" s="108"/>
      <c r="B37" s="108"/>
      <c r="C37" s="108"/>
      <c r="D37" s="111"/>
      <c r="E37" s="109"/>
      <c r="F37" s="110"/>
      <c r="G37" s="51">
        <f t="shared" si="0"/>
        <v>0</v>
      </c>
      <c r="H37" s="93"/>
    </row>
    <row r="38" spans="1:8">
      <c r="A38" s="108"/>
      <c r="B38" s="108"/>
      <c r="C38" s="108"/>
      <c r="D38" s="108"/>
      <c r="E38" s="109"/>
      <c r="F38" s="110"/>
      <c r="G38" s="51">
        <f t="shared" si="0"/>
        <v>0</v>
      </c>
      <c r="H38" s="93"/>
    </row>
    <row r="39" spans="1:8" ht="13.5">
      <c r="A39" s="108"/>
      <c r="B39" s="108"/>
      <c r="C39" s="108"/>
      <c r="D39" s="108"/>
      <c r="E39" s="109"/>
      <c r="F39" s="110"/>
      <c r="G39" s="51">
        <f t="shared" si="0"/>
        <v>0</v>
      </c>
      <c r="H39" s="494"/>
    </row>
    <row r="40" spans="1:8" ht="13.5">
      <c r="A40" s="108"/>
      <c r="B40" s="108"/>
      <c r="C40" s="108"/>
      <c r="D40" s="108"/>
      <c r="E40" s="109"/>
      <c r="F40" s="110"/>
      <c r="G40" s="51">
        <f t="shared" si="0"/>
        <v>0</v>
      </c>
      <c r="H40" s="494"/>
    </row>
    <row r="41" spans="1:8">
      <c r="A41" s="108"/>
      <c r="B41" s="108"/>
      <c r="C41" s="108"/>
      <c r="D41" s="108"/>
      <c r="E41" s="109"/>
      <c r="F41" s="110"/>
      <c r="G41" s="51">
        <f t="shared" si="0"/>
        <v>0</v>
      </c>
      <c r="H41" s="93"/>
    </row>
    <row r="42" spans="1:8">
      <c r="A42" s="108"/>
      <c r="B42" s="108"/>
      <c r="C42" s="108"/>
      <c r="D42" s="108"/>
      <c r="E42" s="109"/>
      <c r="F42" s="110"/>
      <c r="G42" s="51">
        <f t="shared" si="0"/>
        <v>0</v>
      </c>
      <c r="H42" s="93"/>
    </row>
    <row r="43" spans="1:8">
      <c r="A43" s="108"/>
      <c r="B43" s="108"/>
      <c r="C43" s="108"/>
      <c r="D43" s="108"/>
      <c r="E43" s="109"/>
      <c r="F43" s="110"/>
      <c r="G43" s="51">
        <f t="shared" si="0"/>
        <v>0</v>
      </c>
      <c r="H43" s="93"/>
    </row>
    <row r="44" spans="1:8">
      <c r="A44" s="108"/>
      <c r="B44" s="108"/>
      <c r="C44" s="108"/>
      <c r="D44" s="108"/>
      <c r="E44" s="109"/>
      <c r="F44" s="110"/>
      <c r="G44" s="51">
        <f t="shared" si="0"/>
        <v>0</v>
      </c>
      <c r="H44" s="93"/>
    </row>
    <row r="45" spans="1:8">
      <c r="A45" s="108"/>
      <c r="B45" s="108"/>
      <c r="C45" s="108"/>
      <c r="D45" s="108"/>
      <c r="E45" s="109"/>
      <c r="F45" s="110"/>
      <c r="G45" s="51">
        <f t="shared" si="0"/>
        <v>0</v>
      </c>
      <c r="H45" s="93"/>
    </row>
    <row r="46" spans="1:8">
      <c r="A46" s="108"/>
      <c r="B46" s="111"/>
      <c r="C46" s="111"/>
      <c r="D46" s="111"/>
      <c r="E46" s="109"/>
      <c r="F46" s="110"/>
      <c r="G46" s="51">
        <f t="shared" si="0"/>
        <v>0</v>
      </c>
      <c r="H46" s="93"/>
    </row>
    <row r="47" spans="1:8">
      <c r="A47" s="108"/>
      <c r="B47" s="111"/>
      <c r="C47" s="111"/>
      <c r="D47" s="111"/>
      <c r="E47" s="109"/>
      <c r="F47" s="110"/>
      <c r="G47" s="51">
        <f t="shared" si="0"/>
        <v>0</v>
      </c>
      <c r="H47" s="93"/>
    </row>
    <row r="48" spans="1:8">
      <c r="A48" s="108"/>
      <c r="B48" s="108"/>
      <c r="C48" s="108"/>
      <c r="D48" s="108"/>
      <c r="E48" s="109"/>
      <c r="F48" s="110"/>
      <c r="G48" s="51">
        <f t="shared" si="0"/>
        <v>0</v>
      </c>
      <c r="H48" s="93"/>
    </row>
    <row r="49" spans="1:8">
      <c r="A49" s="108"/>
      <c r="B49" s="108"/>
      <c r="C49" s="108"/>
      <c r="D49" s="108"/>
      <c r="E49" s="109"/>
      <c r="F49" s="110"/>
      <c r="G49" s="51">
        <f t="shared" si="0"/>
        <v>0</v>
      </c>
      <c r="H49" s="93"/>
    </row>
    <row r="50" spans="1:8">
      <c r="A50" s="108"/>
      <c r="B50" s="108"/>
      <c r="C50" s="108"/>
      <c r="D50" s="111"/>
      <c r="E50" s="109"/>
      <c r="F50" s="110"/>
      <c r="G50" s="51">
        <f t="shared" si="0"/>
        <v>0</v>
      </c>
      <c r="H50" s="93"/>
    </row>
    <row r="51" spans="1:8">
      <c r="A51" s="108"/>
      <c r="B51" s="108"/>
      <c r="C51" s="108"/>
      <c r="D51" s="111"/>
      <c r="E51" s="109"/>
      <c r="F51" s="110"/>
      <c r="G51" s="51">
        <f t="shared" si="0"/>
        <v>0</v>
      </c>
      <c r="H51" s="93"/>
    </row>
    <row r="52" spans="1:8">
      <c r="A52" s="108"/>
      <c r="B52" s="108"/>
      <c r="C52" s="108"/>
      <c r="D52" s="111"/>
      <c r="E52" s="109"/>
      <c r="F52" s="110"/>
      <c r="G52" s="51">
        <f t="shared" si="0"/>
        <v>0</v>
      </c>
      <c r="H52" s="93"/>
    </row>
    <row r="53" spans="1:8">
      <c r="A53" s="108"/>
      <c r="B53" s="108"/>
      <c r="C53" s="108"/>
      <c r="D53" s="111"/>
      <c r="E53" s="109"/>
      <c r="F53" s="110"/>
      <c r="G53" s="51">
        <f t="shared" si="0"/>
        <v>0</v>
      </c>
      <c r="H53" s="93"/>
    </row>
    <row r="54" spans="1:8" ht="15" customHeight="1">
      <c r="A54" s="108"/>
      <c r="B54" s="108"/>
      <c r="C54" s="108"/>
      <c r="D54" s="111"/>
      <c r="E54" s="109"/>
      <c r="F54" s="110"/>
      <c r="G54" s="51">
        <f t="shared" si="0"/>
        <v>0</v>
      </c>
      <c r="H54" s="93"/>
    </row>
    <row r="55" spans="1:8">
      <c r="A55" s="108"/>
      <c r="B55" s="108"/>
      <c r="C55" s="108"/>
      <c r="D55" s="108"/>
      <c r="E55" s="109"/>
      <c r="F55" s="110"/>
      <c r="G55" s="51">
        <f t="shared" si="0"/>
        <v>0</v>
      </c>
      <c r="H55" s="93"/>
    </row>
    <row r="56" spans="1:8" ht="13.5">
      <c r="A56" s="108"/>
      <c r="B56" s="108"/>
      <c r="C56" s="108"/>
      <c r="D56" s="108"/>
      <c r="E56" s="109"/>
      <c r="F56" s="110"/>
      <c r="G56" s="51">
        <f t="shared" si="0"/>
        <v>0</v>
      </c>
      <c r="H56" s="494"/>
    </row>
    <row r="57" spans="1:8" ht="13.5">
      <c r="A57" s="108"/>
      <c r="B57" s="108"/>
      <c r="C57" s="108"/>
      <c r="D57" s="108"/>
      <c r="E57" s="109"/>
      <c r="F57" s="110"/>
      <c r="G57" s="51">
        <f t="shared" si="0"/>
        <v>0</v>
      </c>
      <c r="H57" s="494"/>
    </row>
    <row r="58" spans="1:8">
      <c r="A58" s="108"/>
      <c r="B58" s="108"/>
      <c r="C58" s="108"/>
      <c r="D58" s="108"/>
      <c r="E58" s="109"/>
      <c r="F58" s="110"/>
      <c r="G58" s="51">
        <f t="shared" si="0"/>
        <v>0</v>
      </c>
      <c r="H58" s="93"/>
    </row>
    <row r="59" spans="1:8">
      <c r="A59" s="108"/>
      <c r="B59" s="108"/>
      <c r="C59" s="108"/>
      <c r="D59" s="108"/>
      <c r="E59" s="109"/>
      <c r="F59" s="110"/>
      <c r="G59" s="51">
        <f t="shared" si="0"/>
        <v>0</v>
      </c>
      <c r="H59" s="93"/>
    </row>
    <row r="60" spans="1:8">
      <c r="A60" s="108"/>
      <c r="B60" s="108"/>
      <c r="C60" s="108"/>
      <c r="D60" s="108"/>
      <c r="E60" s="109"/>
      <c r="F60" s="110"/>
      <c r="G60" s="51">
        <f t="shared" si="0"/>
        <v>0</v>
      </c>
      <c r="H60" s="93"/>
    </row>
    <row r="61" spans="1:8">
      <c r="A61" s="108"/>
      <c r="B61" s="108"/>
      <c r="C61" s="108"/>
      <c r="D61" s="108"/>
      <c r="E61" s="109"/>
      <c r="F61" s="110"/>
      <c r="G61" s="51">
        <f t="shared" si="0"/>
        <v>0</v>
      </c>
      <c r="H61" s="93"/>
    </row>
    <row r="62" spans="1:8">
      <c r="A62" s="108"/>
      <c r="B62" s="108"/>
      <c r="C62" s="108"/>
      <c r="D62" s="108"/>
      <c r="E62" s="109"/>
      <c r="F62" s="110"/>
      <c r="G62" s="51">
        <f t="shared" si="0"/>
        <v>0</v>
      </c>
      <c r="H62" s="93"/>
    </row>
    <row r="63" spans="1:8">
      <c r="A63" s="108"/>
      <c r="B63" s="108"/>
      <c r="C63" s="108"/>
      <c r="D63" s="108"/>
      <c r="E63" s="109"/>
      <c r="F63" s="110"/>
      <c r="G63" s="51">
        <f t="shared" si="0"/>
        <v>0</v>
      </c>
      <c r="H63" s="93"/>
    </row>
    <row r="64" spans="1:8">
      <c r="A64" s="108"/>
      <c r="B64" s="108"/>
      <c r="C64" s="108"/>
      <c r="D64" s="108"/>
      <c r="E64" s="109"/>
      <c r="F64" s="110"/>
      <c r="G64" s="51">
        <f t="shared" si="0"/>
        <v>0</v>
      </c>
      <c r="H64" s="93"/>
    </row>
    <row r="65" spans="1:8">
      <c r="A65" s="108"/>
      <c r="B65" s="108"/>
      <c r="C65" s="108"/>
      <c r="D65" s="108"/>
      <c r="E65" s="109"/>
      <c r="F65" s="110"/>
      <c r="G65" s="51">
        <f t="shared" si="0"/>
        <v>0</v>
      </c>
      <c r="H65" s="93"/>
    </row>
    <row r="66" spans="1:8">
      <c r="A66" s="108"/>
      <c r="B66" s="108"/>
      <c r="C66" s="108"/>
      <c r="D66" s="108"/>
      <c r="E66" s="109"/>
      <c r="F66" s="110"/>
      <c r="G66" s="51">
        <f t="shared" si="0"/>
        <v>0</v>
      </c>
      <c r="H66" s="93"/>
    </row>
    <row r="67" spans="1:8">
      <c r="A67" s="108"/>
      <c r="B67" s="108"/>
      <c r="C67" s="108"/>
      <c r="D67" s="108"/>
      <c r="E67" s="109"/>
      <c r="F67" s="110"/>
      <c r="G67" s="51">
        <f t="shared" si="0"/>
        <v>0</v>
      </c>
      <c r="H67" s="93"/>
    </row>
    <row r="68" spans="1:8">
      <c r="A68" s="108"/>
      <c r="B68" s="108"/>
      <c r="C68" s="108"/>
      <c r="D68" s="108"/>
      <c r="E68" s="109"/>
      <c r="F68" s="110"/>
      <c r="G68" s="51">
        <f t="shared" si="0"/>
        <v>0</v>
      </c>
      <c r="H68" s="93"/>
    </row>
    <row r="69" spans="1:8">
      <c r="A69" s="108"/>
      <c r="B69" s="108"/>
      <c r="C69" s="108"/>
      <c r="D69" s="108"/>
      <c r="E69" s="109"/>
      <c r="F69" s="110"/>
      <c r="G69" s="51">
        <f t="shared" si="0"/>
        <v>0</v>
      </c>
      <c r="H69" s="93"/>
    </row>
    <row r="70" spans="1:8">
      <c r="A70" s="108"/>
      <c r="B70" s="108"/>
      <c r="C70" s="108"/>
      <c r="D70" s="108"/>
      <c r="E70" s="109"/>
      <c r="F70" s="110"/>
      <c r="G70" s="51">
        <f t="shared" si="0"/>
        <v>0</v>
      </c>
      <c r="H70" s="93"/>
    </row>
    <row r="71" spans="1:8">
      <c r="A71" s="108"/>
      <c r="B71" s="108"/>
      <c r="C71" s="108"/>
      <c r="D71" s="108"/>
      <c r="E71" s="109"/>
      <c r="F71" s="110"/>
      <c r="G71" s="51">
        <f t="shared" si="0"/>
        <v>0</v>
      </c>
      <c r="H71" s="93"/>
    </row>
    <row r="72" spans="1:8">
      <c r="A72" s="108"/>
      <c r="B72" s="108"/>
      <c r="C72" s="108"/>
      <c r="D72" s="108"/>
      <c r="E72" s="109"/>
      <c r="F72" s="110"/>
      <c r="G72" s="51">
        <f t="shared" si="0"/>
        <v>0</v>
      </c>
      <c r="H72" s="93"/>
    </row>
    <row r="73" spans="1:8">
      <c r="A73" s="108"/>
      <c r="B73" s="108"/>
      <c r="C73" s="108"/>
      <c r="D73" s="108"/>
      <c r="E73" s="109"/>
      <c r="F73" s="110"/>
      <c r="G73" s="51">
        <f t="shared" si="0"/>
        <v>0</v>
      </c>
      <c r="H73" s="93"/>
    </row>
    <row r="74" spans="1:8">
      <c r="A74" s="108"/>
      <c r="B74" s="108"/>
      <c r="C74" s="108"/>
      <c r="D74" s="108"/>
      <c r="E74" s="109"/>
      <c r="F74" s="110"/>
      <c r="G74" s="51">
        <f t="shared" si="0"/>
        <v>0</v>
      </c>
      <c r="H74" s="93"/>
    </row>
    <row r="75" spans="1:8">
      <c r="A75" s="108"/>
      <c r="B75" s="108"/>
      <c r="C75" s="108"/>
      <c r="D75" s="108"/>
      <c r="E75" s="109"/>
      <c r="F75" s="110"/>
      <c r="G75" s="51">
        <f t="shared" si="0"/>
        <v>0</v>
      </c>
      <c r="H75" s="93"/>
    </row>
    <row r="76" spans="1:8">
      <c r="A76" s="108"/>
      <c r="B76" s="108"/>
      <c r="C76" s="108"/>
      <c r="D76" s="108"/>
      <c r="E76" s="109"/>
      <c r="F76" s="110"/>
      <c r="G76" s="51">
        <f t="shared" si="0"/>
        <v>0</v>
      </c>
      <c r="H76" s="93"/>
    </row>
    <row r="77" spans="1:8">
      <c r="A77" s="108"/>
      <c r="B77" s="108"/>
      <c r="C77" s="108"/>
      <c r="D77" s="108"/>
      <c r="E77" s="109"/>
      <c r="F77" s="110"/>
      <c r="G77" s="51">
        <f t="shared" si="0"/>
        <v>0</v>
      </c>
      <c r="H77" s="93"/>
    </row>
    <row r="78" spans="1:8">
      <c r="A78" s="108"/>
      <c r="B78" s="108"/>
      <c r="C78" s="108"/>
      <c r="D78" s="108"/>
      <c r="E78" s="109"/>
      <c r="F78" s="110"/>
      <c r="G78" s="51">
        <f t="shared" si="0"/>
        <v>0</v>
      </c>
      <c r="H78" s="93"/>
    </row>
    <row r="79" spans="1:8">
      <c r="A79" s="108"/>
      <c r="B79" s="111"/>
      <c r="C79" s="111"/>
      <c r="D79" s="108"/>
      <c r="E79" s="109"/>
      <c r="F79" s="110"/>
      <c r="G79" s="51">
        <f t="shared" si="0"/>
        <v>0</v>
      </c>
      <c r="H79" s="93"/>
    </row>
    <row r="80" spans="1:8">
      <c r="A80" s="108"/>
      <c r="B80" s="111"/>
      <c r="C80" s="111"/>
      <c r="D80" s="108"/>
      <c r="E80" s="109"/>
      <c r="F80" s="110"/>
      <c r="G80" s="51">
        <f t="shared" si="0"/>
        <v>0</v>
      </c>
      <c r="H80" s="93"/>
    </row>
    <row r="81" spans="1:8">
      <c r="A81" s="108"/>
      <c r="B81" s="111"/>
      <c r="C81" s="111"/>
      <c r="D81" s="108"/>
      <c r="E81" s="109"/>
      <c r="F81" s="110"/>
      <c r="G81" s="51">
        <f t="shared" ref="G81:G101" si="1">E81*F81</f>
        <v>0</v>
      </c>
      <c r="H81" s="93"/>
    </row>
    <row r="82" spans="1:8">
      <c r="A82" s="108"/>
      <c r="B82" s="111"/>
      <c r="C82" s="111"/>
      <c r="D82" s="108"/>
      <c r="E82" s="109"/>
      <c r="F82" s="110"/>
      <c r="G82" s="51">
        <f t="shared" si="1"/>
        <v>0</v>
      </c>
      <c r="H82" s="93"/>
    </row>
    <row r="83" spans="1:8">
      <c r="A83" s="108"/>
      <c r="B83" s="111"/>
      <c r="C83" s="111"/>
      <c r="D83" s="108"/>
      <c r="E83" s="109"/>
      <c r="F83" s="110"/>
      <c r="G83" s="51">
        <f t="shared" si="1"/>
        <v>0</v>
      </c>
      <c r="H83" s="93"/>
    </row>
    <row r="84" spans="1:8">
      <c r="A84" s="108"/>
      <c r="B84" s="111"/>
      <c r="C84" s="111"/>
      <c r="D84" s="108"/>
      <c r="E84" s="109"/>
      <c r="F84" s="110"/>
      <c r="G84" s="51">
        <f t="shared" si="1"/>
        <v>0</v>
      </c>
      <c r="H84" s="93"/>
    </row>
    <row r="85" spans="1:8">
      <c r="A85" s="108"/>
      <c r="B85" s="111"/>
      <c r="C85" s="111"/>
      <c r="D85" s="108"/>
      <c r="E85" s="109"/>
      <c r="F85" s="110"/>
      <c r="G85" s="51">
        <f t="shared" si="1"/>
        <v>0</v>
      </c>
      <c r="H85" s="93"/>
    </row>
    <row r="86" spans="1:8">
      <c r="A86" s="108"/>
      <c r="B86" s="111"/>
      <c r="C86" s="111"/>
      <c r="D86" s="108"/>
      <c r="E86" s="109"/>
      <c r="F86" s="110"/>
      <c r="G86" s="51">
        <f t="shared" si="1"/>
        <v>0</v>
      </c>
      <c r="H86" s="93"/>
    </row>
    <row r="87" spans="1:8">
      <c r="A87" s="108"/>
      <c r="B87" s="111"/>
      <c r="C87" s="111"/>
      <c r="D87" s="112"/>
      <c r="E87" s="109"/>
      <c r="F87" s="110"/>
      <c r="G87" s="51">
        <f t="shared" si="1"/>
        <v>0</v>
      </c>
      <c r="H87" s="93"/>
    </row>
    <row r="88" spans="1:8" ht="13.5">
      <c r="A88" s="113"/>
      <c r="B88" s="114"/>
      <c r="C88" s="114"/>
      <c r="D88" s="115"/>
      <c r="E88" s="109"/>
      <c r="F88" s="110"/>
      <c r="G88" s="51">
        <f t="shared" si="1"/>
        <v>0</v>
      </c>
      <c r="H88" s="91"/>
    </row>
    <row r="89" spans="1:8" ht="13.5">
      <c r="A89" s="113"/>
      <c r="B89" s="114"/>
      <c r="C89" s="116"/>
      <c r="D89" s="115"/>
      <c r="E89" s="109"/>
      <c r="F89" s="110"/>
      <c r="G89" s="51">
        <f t="shared" si="1"/>
        <v>0</v>
      </c>
      <c r="H89" s="91"/>
    </row>
    <row r="90" spans="1:8">
      <c r="A90" s="113"/>
      <c r="B90" s="114"/>
      <c r="C90" s="116"/>
      <c r="D90" s="115"/>
      <c r="E90" s="109"/>
      <c r="F90" s="110"/>
      <c r="G90" s="51">
        <f t="shared" si="1"/>
        <v>0</v>
      </c>
      <c r="H90" s="93"/>
    </row>
    <row r="91" spans="1:8">
      <c r="A91" s="108"/>
      <c r="B91" s="111"/>
      <c r="C91" s="111"/>
      <c r="D91" s="108"/>
      <c r="E91" s="109"/>
      <c r="F91" s="110"/>
      <c r="G91" s="51">
        <f>E91*F91</f>
        <v>0</v>
      </c>
      <c r="H91" s="93"/>
    </row>
    <row r="92" spans="1:8">
      <c r="A92" s="108"/>
      <c r="B92" s="111"/>
      <c r="C92" s="111"/>
      <c r="D92" s="112"/>
      <c r="E92" s="109"/>
      <c r="F92" s="110"/>
      <c r="G92" s="51">
        <f>E92*F92</f>
        <v>0</v>
      </c>
      <c r="H92" s="93"/>
    </row>
    <row r="93" spans="1:8" ht="13.5">
      <c r="A93" s="113"/>
      <c r="B93" s="114"/>
      <c r="C93" s="114"/>
      <c r="D93" s="115"/>
      <c r="E93" s="109"/>
      <c r="F93" s="110"/>
      <c r="G93" s="51">
        <f>E93*F93</f>
        <v>0</v>
      </c>
      <c r="H93" s="91"/>
    </row>
    <row r="94" spans="1:8" ht="13.5">
      <c r="A94" s="113"/>
      <c r="B94" s="114"/>
      <c r="C94" s="116"/>
      <c r="D94" s="115"/>
      <c r="E94" s="109"/>
      <c r="F94" s="110"/>
      <c r="G94" s="51">
        <f>E94*F94</f>
        <v>0</v>
      </c>
      <c r="H94" s="91"/>
    </row>
    <row r="95" spans="1:8">
      <c r="A95" s="113"/>
      <c r="B95" s="114"/>
      <c r="C95" s="116"/>
      <c r="D95" s="115"/>
      <c r="E95" s="109"/>
      <c r="F95" s="110"/>
      <c r="G95" s="51">
        <f>E95*F95</f>
        <v>0</v>
      </c>
      <c r="H95" s="93"/>
    </row>
    <row r="96" spans="1:8">
      <c r="A96" s="108"/>
      <c r="B96" s="111"/>
      <c r="C96" s="111"/>
      <c r="D96" s="108"/>
      <c r="E96" s="109"/>
      <c r="F96" s="110"/>
      <c r="G96" s="51">
        <f t="shared" si="1"/>
        <v>0</v>
      </c>
      <c r="H96" s="93"/>
    </row>
    <row r="97" spans="1:8">
      <c r="A97" s="108"/>
      <c r="B97" s="111"/>
      <c r="C97" s="111"/>
      <c r="D97" s="112"/>
      <c r="E97" s="109"/>
      <c r="F97" s="110"/>
      <c r="G97" s="51">
        <f t="shared" si="1"/>
        <v>0</v>
      </c>
      <c r="H97" s="93"/>
    </row>
    <row r="98" spans="1:8" ht="13.5">
      <c r="A98" s="113"/>
      <c r="B98" s="114"/>
      <c r="C98" s="114"/>
      <c r="D98" s="115"/>
      <c r="E98" s="109"/>
      <c r="F98" s="110"/>
      <c r="G98" s="51">
        <f t="shared" si="1"/>
        <v>0</v>
      </c>
      <c r="H98" s="91"/>
    </row>
    <row r="99" spans="1:8" ht="13.5">
      <c r="A99" s="113"/>
      <c r="B99" s="114"/>
      <c r="C99" s="116"/>
      <c r="D99" s="115"/>
      <c r="E99" s="109"/>
      <c r="F99" s="110"/>
      <c r="G99" s="51">
        <f t="shared" si="1"/>
        <v>0</v>
      </c>
      <c r="H99" s="91"/>
    </row>
    <row r="100" spans="1:8">
      <c r="A100" s="113"/>
      <c r="B100" s="114"/>
      <c r="C100" s="116"/>
      <c r="D100" s="115"/>
      <c r="E100" s="109"/>
      <c r="F100" s="110"/>
      <c r="G100" s="51">
        <f t="shared" si="1"/>
        <v>0</v>
      </c>
      <c r="H100" s="93"/>
    </row>
    <row r="101" spans="1:8">
      <c r="A101" s="113"/>
      <c r="B101" s="114"/>
      <c r="C101" s="116"/>
      <c r="D101" s="115"/>
      <c r="E101" s="109"/>
      <c r="F101" s="110"/>
      <c r="G101" s="51">
        <f t="shared" si="1"/>
        <v>0</v>
      </c>
      <c r="H101" s="93"/>
    </row>
    <row r="102" spans="1:8" ht="15" thickBot="1">
      <c r="A102" s="113"/>
      <c r="B102" s="114"/>
      <c r="C102" s="116"/>
      <c r="D102" s="115"/>
      <c r="E102" s="109"/>
      <c r="F102" s="110"/>
      <c r="G102" s="51">
        <f>E102*F102</f>
        <v>0</v>
      </c>
      <c r="H102" s="93"/>
    </row>
    <row r="103" spans="1:8" ht="20.25" thickTop="1" thickBot="1">
      <c r="A103" s="40" t="s">
        <v>90</v>
      </c>
      <c r="B103" s="41"/>
      <c r="C103" s="41"/>
      <c r="D103" s="41"/>
      <c r="E103" s="42"/>
      <c r="F103" s="42"/>
      <c r="G103" s="44">
        <f>SUM(G5:G102)</f>
        <v>0</v>
      </c>
      <c r="H103" s="117"/>
    </row>
    <row r="104" spans="1:8" ht="15" thickTop="1">
      <c r="E104" s="106"/>
      <c r="F104" s="106"/>
      <c r="G104" s="106"/>
      <c r="H104" s="106"/>
    </row>
    <row r="105" spans="1:8">
      <c r="E105" s="106"/>
      <c r="F105" s="106"/>
      <c r="G105" s="106"/>
      <c r="H105" s="106"/>
    </row>
    <row r="106" spans="1:8">
      <c r="E106" s="106"/>
      <c r="F106" s="106"/>
      <c r="G106" s="106"/>
      <c r="H106" s="106"/>
    </row>
    <row r="107" spans="1:8">
      <c r="E107" s="106"/>
      <c r="F107" s="106"/>
      <c r="G107" s="106"/>
      <c r="H107" s="106"/>
    </row>
    <row r="108" spans="1:8">
      <c r="E108" s="106"/>
      <c r="F108" s="106"/>
      <c r="G108" s="106"/>
      <c r="H108" s="106"/>
    </row>
    <row r="109" spans="1:8">
      <c r="E109" s="106"/>
      <c r="F109" s="106"/>
      <c r="G109" s="106"/>
      <c r="H109" s="106"/>
    </row>
    <row r="110" spans="1:8">
      <c r="E110" s="106"/>
      <c r="F110" s="106"/>
      <c r="G110" s="106"/>
      <c r="H110" s="106"/>
    </row>
    <row r="111" spans="1:8">
      <c r="E111" s="106"/>
      <c r="F111" s="106"/>
      <c r="G111" s="106"/>
      <c r="H111" s="106"/>
    </row>
    <row r="112" spans="1:8">
      <c r="E112" s="106"/>
      <c r="F112" s="106"/>
      <c r="G112" s="106"/>
      <c r="H112" s="106"/>
    </row>
    <row r="113" spans="5:8">
      <c r="E113" s="106"/>
      <c r="F113" s="106"/>
      <c r="G113" s="106"/>
      <c r="H113" s="106"/>
    </row>
    <row r="114" spans="5:8">
      <c r="E114" s="106"/>
      <c r="F114" s="106"/>
      <c r="G114" s="106"/>
      <c r="H114" s="106"/>
    </row>
    <row r="115" spans="5:8">
      <c r="E115" s="106"/>
      <c r="F115" s="106"/>
      <c r="G115" s="106"/>
      <c r="H115" s="106"/>
    </row>
    <row r="116" spans="5:8">
      <c r="E116" s="106"/>
      <c r="F116" s="106"/>
      <c r="G116" s="106"/>
      <c r="H116" s="106"/>
    </row>
    <row r="117" spans="5:8">
      <c r="E117" s="106"/>
      <c r="F117" s="106"/>
      <c r="G117" s="106"/>
      <c r="H117" s="106"/>
    </row>
    <row r="118" spans="5:8">
      <c r="E118" s="106"/>
      <c r="F118" s="106"/>
      <c r="G118" s="106"/>
      <c r="H118" s="106"/>
    </row>
    <row r="119" spans="5:8">
      <c r="E119" s="106"/>
      <c r="F119" s="106"/>
      <c r="G119" s="106"/>
      <c r="H119" s="106"/>
    </row>
    <row r="120" spans="5:8">
      <c r="E120" s="106"/>
      <c r="F120" s="106"/>
      <c r="G120" s="106"/>
      <c r="H120" s="106"/>
    </row>
    <row r="121" spans="5:8">
      <c r="E121" s="106"/>
      <c r="F121" s="106"/>
      <c r="G121" s="106"/>
      <c r="H121" s="106"/>
    </row>
    <row r="122" spans="5:8">
      <c r="E122" s="106"/>
      <c r="F122" s="106"/>
      <c r="G122" s="106"/>
      <c r="H122" s="106"/>
    </row>
    <row r="123" spans="5:8">
      <c r="E123" s="106"/>
      <c r="F123" s="106"/>
      <c r="G123" s="106"/>
      <c r="H123" s="106"/>
    </row>
    <row r="124" spans="5:8">
      <c r="E124" s="106"/>
      <c r="F124" s="106"/>
      <c r="G124" s="106"/>
      <c r="H124" s="106"/>
    </row>
    <row r="125" spans="5:8">
      <c r="E125" s="106"/>
      <c r="F125" s="106"/>
      <c r="G125" s="106"/>
      <c r="H125" s="106"/>
    </row>
    <row r="126" spans="5:8">
      <c r="E126" s="106"/>
      <c r="F126" s="106"/>
      <c r="G126" s="106"/>
      <c r="H126" s="106"/>
    </row>
    <row r="127" spans="5:8">
      <c r="E127" s="106"/>
      <c r="F127" s="106"/>
      <c r="G127" s="106"/>
      <c r="H127" s="106"/>
    </row>
    <row r="128" spans="5:8">
      <c r="E128" s="106"/>
      <c r="F128" s="106"/>
      <c r="G128" s="106"/>
      <c r="H128" s="106"/>
    </row>
    <row r="129" spans="5:8">
      <c r="E129" s="106"/>
      <c r="F129" s="106"/>
      <c r="G129" s="106"/>
      <c r="H129" s="106"/>
    </row>
    <row r="130" spans="5:8">
      <c r="E130" s="106"/>
      <c r="F130" s="106"/>
      <c r="G130" s="106"/>
      <c r="H130" s="106"/>
    </row>
    <row r="131" spans="5:8">
      <c r="E131" s="106"/>
      <c r="F131" s="106"/>
      <c r="G131" s="106"/>
      <c r="H131" s="106"/>
    </row>
    <row r="132" spans="5:8">
      <c r="E132" s="106"/>
      <c r="F132" s="106"/>
      <c r="G132" s="106"/>
      <c r="H132" s="106"/>
    </row>
    <row r="133" spans="5:8">
      <c r="E133" s="106"/>
      <c r="F133" s="106"/>
      <c r="G133" s="106"/>
      <c r="H133" s="106"/>
    </row>
    <row r="134" spans="5:8">
      <c r="E134" s="106"/>
      <c r="F134" s="106"/>
      <c r="G134" s="106"/>
      <c r="H134" s="106"/>
    </row>
    <row r="135" spans="5:8">
      <c r="E135" s="106"/>
      <c r="F135" s="106"/>
      <c r="G135" s="106"/>
      <c r="H135" s="106"/>
    </row>
    <row r="136" spans="5:8">
      <c r="E136" s="106"/>
      <c r="F136" s="106"/>
      <c r="G136" s="106"/>
      <c r="H136" s="106"/>
    </row>
    <row r="137" spans="5:8">
      <c r="E137" s="106"/>
      <c r="F137" s="106"/>
      <c r="G137" s="106"/>
      <c r="H137" s="106"/>
    </row>
    <row r="138" spans="5:8">
      <c r="E138" s="106"/>
      <c r="F138" s="106"/>
      <c r="G138" s="106"/>
      <c r="H138" s="106"/>
    </row>
    <row r="139" spans="5:8">
      <c r="E139" s="106"/>
      <c r="F139" s="106"/>
      <c r="G139" s="106"/>
      <c r="H139" s="106"/>
    </row>
    <row r="140" spans="5:8">
      <c r="E140" s="106"/>
      <c r="F140" s="106"/>
      <c r="G140" s="106"/>
      <c r="H140" s="106"/>
    </row>
    <row r="141" spans="5:8">
      <c r="E141" s="106"/>
      <c r="F141" s="106"/>
      <c r="G141" s="106"/>
      <c r="H141" s="106"/>
    </row>
    <row r="142" spans="5:8">
      <c r="E142" s="106"/>
      <c r="F142" s="106"/>
      <c r="G142" s="106"/>
      <c r="H142" s="106"/>
    </row>
    <row r="143" spans="5:8">
      <c r="E143" s="106"/>
      <c r="F143" s="106"/>
      <c r="G143" s="106"/>
      <c r="H143" s="106"/>
    </row>
    <row r="144" spans="5:8">
      <c r="E144" s="106"/>
      <c r="F144" s="106"/>
      <c r="G144" s="106"/>
      <c r="H144" s="106"/>
    </row>
    <row r="145" spans="5:8">
      <c r="E145" s="106"/>
      <c r="F145" s="106"/>
      <c r="G145" s="106"/>
      <c r="H145" s="106"/>
    </row>
    <row r="146" spans="5:8">
      <c r="E146" s="106"/>
      <c r="F146" s="106"/>
      <c r="G146" s="106"/>
      <c r="H146" s="106"/>
    </row>
    <row r="147" spans="5:8">
      <c r="E147" s="106"/>
      <c r="F147" s="106"/>
      <c r="G147" s="106"/>
      <c r="H147" s="106"/>
    </row>
    <row r="148" spans="5:8">
      <c r="E148" s="106"/>
      <c r="F148" s="106"/>
      <c r="G148" s="106"/>
      <c r="H148" s="106"/>
    </row>
    <row r="149" spans="5:8">
      <c r="E149" s="106"/>
      <c r="F149" s="106"/>
      <c r="G149" s="106"/>
      <c r="H149" s="106"/>
    </row>
    <row r="150" spans="5:8">
      <c r="E150" s="106"/>
      <c r="F150" s="106"/>
      <c r="G150" s="106"/>
      <c r="H150" s="106"/>
    </row>
    <row r="151" spans="5:8">
      <c r="E151" s="106"/>
      <c r="F151" s="106"/>
      <c r="G151" s="106"/>
      <c r="H151" s="106"/>
    </row>
    <row r="152" spans="5:8">
      <c r="E152" s="106"/>
      <c r="F152" s="106"/>
      <c r="G152" s="106"/>
      <c r="H152" s="106"/>
    </row>
    <row r="153" spans="5:8">
      <c r="E153" s="106"/>
      <c r="F153" s="106"/>
      <c r="G153" s="106"/>
      <c r="H153" s="106"/>
    </row>
    <row r="154" spans="5:8">
      <c r="E154" s="106"/>
      <c r="F154" s="106"/>
      <c r="G154" s="106"/>
      <c r="H154" s="106"/>
    </row>
    <row r="155" spans="5:8">
      <c r="E155" s="106"/>
      <c r="F155" s="106"/>
      <c r="G155" s="106"/>
      <c r="H155" s="106"/>
    </row>
    <row r="156" spans="5:8">
      <c r="E156" s="106"/>
      <c r="F156" s="106"/>
      <c r="G156" s="106"/>
      <c r="H156" s="106"/>
    </row>
    <row r="157" spans="5:8">
      <c r="E157" s="106"/>
      <c r="F157" s="106"/>
      <c r="G157" s="106"/>
      <c r="H157" s="106"/>
    </row>
    <row r="158" spans="5:8">
      <c r="E158" s="106"/>
      <c r="F158" s="106"/>
      <c r="G158" s="106"/>
      <c r="H158" s="106"/>
    </row>
    <row r="159" spans="5:8">
      <c r="E159" s="106"/>
      <c r="F159" s="106"/>
      <c r="G159" s="106"/>
      <c r="H159" s="106"/>
    </row>
    <row r="160" spans="5:8">
      <c r="E160" s="106"/>
      <c r="F160" s="106"/>
      <c r="G160" s="106"/>
      <c r="H160" s="106"/>
    </row>
    <row r="161" spans="5:8">
      <c r="E161" s="106"/>
      <c r="F161" s="106"/>
      <c r="G161" s="106"/>
      <c r="H161" s="106"/>
    </row>
    <row r="162" spans="5:8">
      <c r="E162" s="106"/>
      <c r="F162" s="106"/>
      <c r="G162" s="106"/>
      <c r="H162" s="106"/>
    </row>
    <row r="163" spans="5:8">
      <c r="E163" s="106"/>
      <c r="F163" s="106"/>
      <c r="G163" s="106"/>
      <c r="H163" s="106"/>
    </row>
    <row r="164" spans="5:8">
      <c r="E164" s="106"/>
      <c r="F164" s="106"/>
      <c r="G164" s="106"/>
      <c r="H164" s="106"/>
    </row>
    <row r="165" spans="5:8">
      <c r="E165" s="106"/>
      <c r="F165" s="106"/>
      <c r="G165" s="106"/>
      <c r="H165" s="106"/>
    </row>
    <row r="166" spans="5:8">
      <c r="E166" s="106"/>
      <c r="F166" s="106"/>
      <c r="G166" s="106"/>
      <c r="H166" s="106"/>
    </row>
    <row r="167" spans="5:8">
      <c r="E167" s="106"/>
      <c r="F167" s="106"/>
      <c r="G167" s="106"/>
      <c r="H167" s="106"/>
    </row>
    <row r="168" spans="5:8">
      <c r="E168" s="106"/>
      <c r="F168" s="106"/>
      <c r="G168" s="106"/>
      <c r="H168" s="106"/>
    </row>
    <row r="169" spans="5:8">
      <c r="E169" s="106"/>
      <c r="F169" s="106"/>
      <c r="G169" s="106"/>
      <c r="H169" s="106"/>
    </row>
    <row r="170" spans="5:8">
      <c r="E170" s="106"/>
      <c r="F170" s="106"/>
      <c r="G170" s="106"/>
      <c r="H170" s="106"/>
    </row>
    <row r="171" spans="5:8">
      <c r="E171" s="106"/>
      <c r="F171" s="106"/>
      <c r="G171" s="106"/>
      <c r="H171" s="106"/>
    </row>
    <row r="172" spans="5:8">
      <c r="E172" s="106"/>
      <c r="F172" s="106"/>
      <c r="G172" s="106"/>
      <c r="H172" s="106"/>
    </row>
    <row r="173" spans="5:8">
      <c r="E173" s="106"/>
      <c r="F173" s="106"/>
      <c r="G173" s="106"/>
      <c r="H173" s="106"/>
    </row>
    <row r="174" spans="5:8">
      <c r="E174" s="106"/>
      <c r="F174" s="106"/>
      <c r="G174" s="106"/>
      <c r="H174" s="106"/>
    </row>
    <row r="175" spans="5:8">
      <c r="E175" s="106"/>
      <c r="F175" s="106"/>
      <c r="G175" s="106"/>
      <c r="H175" s="106"/>
    </row>
    <row r="176" spans="5:8">
      <c r="E176" s="106"/>
      <c r="F176" s="106"/>
      <c r="G176" s="106"/>
      <c r="H176" s="106"/>
    </row>
    <row r="177" spans="5:8">
      <c r="E177" s="106"/>
      <c r="F177" s="106"/>
      <c r="G177" s="106"/>
      <c r="H177" s="106"/>
    </row>
    <row r="178" spans="5:8">
      <c r="E178" s="106"/>
      <c r="F178" s="106"/>
      <c r="G178" s="106"/>
      <c r="H178" s="106"/>
    </row>
    <row r="179" spans="5:8">
      <c r="E179" s="106"/>
      <c r="F179" s="106"/>
      <c r="G179" s="106"/>
      <c r="H179" s="106"/>
    </row>
    <row r="180" spans="5:8">
      <c r="E180" s="106"/>
      <c r="F180" s="106"/>
      <c r="G180" s="106"/>
      <c r="H180" s="106"/>
    </row>
    <row r="181" spans="5:8">
      <c r="E181" s="106"/>
      <c r="F181" s="106"/>
      <c r="G181" s="106"/>
      <c r="H181" s="106"/>
    </row>
    <row r="182" spans="5:8">
      <c r="E182" s="106"/>
      <c r="F182" s="106"/>
      <c r="G182" s="106"/>
      <c r="H182" s="106"/>
    </row>
    <row r="183" spans="5:8">
      <c r="E183" s="106"/>
      <c r="F183" s="106"/>
      <c r="G183" s="106"/>
      <c r="H183" s="106"/>
    </row>
    <row r="184" spans="5:8">
      <c r="E184" s="106"/>
      <c r="F184" s="106"/>
      <c r="G184" s="106"/>
      <c r="H184" s="106"/>
    </row>
    <row r="185" spans="5:8">
      <c r="E185" s="106"/>
      <c r="F185" s="106"/>
      <c r="G185" s="106"/>
      <c r="H185" s="106"/>
    </row>
    <row r="186" spans="5:8">
      <c r="E186" s="106"/>
      <c r="F186" s="106"/>
      <c r="G186" s="106"/>
      <c r="H186" s="106"/>
    </row>
    <row r="187" spans="5:8">
      <c r="E187" s="106"/>
      <c r="F187" s="106"/>
      <c r="G187" s="106"/>
      <c r="H187" s="106"/>
    </row>
    <row r="188" spans="5:8">
      <c r="E188" s="106"/>
      <c r="F188" s="106"/>
      <c r="G188" s="106"/>
      <c r="H188" s="106"/>
    </row>
    <row r="189" spans="5:8">
      <c r="E189" s="106"/>
      <c r="F189" s="106"/>
      <c r="G189" s="106"/>
      <c r="H189" s="106"/>
    </row>
    <row r="190" spans="5:8">
      <c r="E190" s="106"/>
      <c r="F190" s="106"/>
      <c r="G190" s="106"/>
      <c r="H190" s="106"/>
    </row>
    <row r="191" spans="5:8">
      <c r="E191" s="106"/>
      <c r="F191" s="106"/>
      <c r="G191" s="106"/>
      <c r="H191" s="106"/>
    </row>
    <row r="192" spans="5:8">
      <c r="E192" s="106"/>
      <c r="F192" s="106"/>
      <c r="G192" s="106"/>
      <c r="H192" s="106"/>
    </row>
    <row r="193" spans="5:8">
      <c r="E193" s="106"/>
      <c r="F193" s="106"/>
      <c r="G193" s="106"/>
      <c r="H193" s="106"/>
    </row>
    <row r="194" spans="5:8">
      <c r="E194" s="106"/>
      <c r="F194" s="106"/>
      <c r="G194" s="106"/>
      <c r="H194" s="106"/>
    </row>
    <row r="195" spans="5:8">
      <c r="E195" s="106"/>
      <c r="F195" s="106"/>
      <c r="G195" s="106"/>
      <c r="H195" s="106"/>
    </row>
    <row r="196" spans="5:8">
      <c r="E196" s="106"/>
      <c r="F196" s="106"/>
      <c r="G196" s="106"/>
      <c r="H196" s="106"/>
    </row>
    <row r="197" spans="5:8">
      <c r="E197" s="106"/>
      <c r="F197" s="106"/>
      <c r="G197" s="106"/>
      <c r="H197" s="106"/>
    </row>
    <row r="198" spans="5:8">
      <c r="E198" s="106"/>
      <c r="F198" s="106"/>
      <c r="G198" s="106"/>
      <c r="H198" s="106"/>
    </row>
    <row r="199" spans="5:8">
      <c r="E199" s="106"/>
      <c r="F199" s="106"/>
      <c r="G199" s="106"/>
      <c r="H199" s="106"/>
    </row>
    <row r="200" spans="5:8">
      <c r="E200" s="106"/>
      <c r="F200" s="106"/>
      <c r="G200" s="106"/>
      <c r="H200" s="106"/>
    </row>
    <row r="201" spans="5:8">
      <c r="E201" s="106"/>
      <c r="F201" s="106"/>
      <c r="G201" s="106"/>
      <c r="H201" s="106"/>
    </row>
    <row r="202" spans="5:8">
      <c r="E202" s="106"/>
      <c r="F202" s="106"/>
      <c r="G202" s="106"/>
      <c r="H202" s="106"/>
    </row>
    <row r="203" spans="5:8">
      <c r="E203" s="106"/>
      <c r="F203" s="106"/>
      <c r="G203" s="106"/>
      <c r="H203" s="106"/>
    </row>
    <row r="204" spans="5:8">
      <c r="E204" s="106"/>
      <c r="F204" s="106"/>
      <c r="G204" s="106"/>
      <c r="H204" s="106"/>
    </row>
    <row r="205" spans="5:8">
      <c r="E205" s="106"/>
      <c r="F205" s="106"/>
      <c r="G205" s="106"/>
      <c r="H205" s="106"/>
    </row>
    <row r="206" spans="5:8">
      <c r="E206" s="106"/>
      <c r="F206" s="106"/>
      <c r="G206" s="106"/>
      <c r="H206" s="106"/>
    </row>
    <row r="207" spans="5:8">
      <c r="E207" s="106"/>
      <c r="F207" s="106"/>
      <c r="G207" s="106"/>
      <c r="H207" s="106"/>
    </row>
    <row r="208" spans="5:8">
      <c r="E208" s="106"/>
      <c r="F208" s="106"/>
      <c r="G208" s="106"/>
      <c r="H208" s="106"/>
    </row>
    <row r="209" spans="5:8">
      <c r="E209" s="106"/>
      <c r="F209" s="106"/>
      <c r="G209" s="106"/>
      <c r="H209" s="106"/>
    </row>
    <row r="210" spans="5:8">
      <c r="E210" s="106"/>
      <c r="F210" s="106"/>
      <c r="G210" s="106"/>
      <c r="H210" s="106"/>
    </row>
    <row r="211" spans="5:8">
      <c r="E211" s="106"/>
      <c r="F211" s="106"/>
      <c r="G211" s="106"/>
      <c r="H211" s="106"/>
    </row>
    <row r="212" spans="5:8">
      <c r="E212" s="106"/>
      <c r="F212" s="106"/>
      <c r="G212" s="106"/>
      <c r="H212" s="106"/>
    </row>
    <row r="213" spans="5:8">
      <c r="E213" s="106"/>
      <c r="F213" s="106"/>
      <c r="G213" s="106"/>
      <c r="H213" s="106"/>
    </row>
    <row r="214" spans="5:8">
      <c r="E214" s="106"/>
      <c r="F214" s="106"/>
      <c r="G214" s="106"/>
      <c r="H214" s="106"/>
    </row>
    <row r="215" spans="5:8">
      <c r="E215" s="106"/>
      <c r="F215" s="106"/>
      <c r="G215" s="106"/>
      <c r="H215" s="106"/>
    </row>
    <row r="216" spans="5:8">
      <c r="E216" s="106"/>
      <c r="F216" s="106"/>
      <c r="G216" s="106"/>
      <c r="H216" s="106"/>
    </row>
    <row r="217" spans="5:8">
      <c r="E217" s="106"/>
      <c r="F217" s="106"/>
      <c r="G217" s="106"/>
      <c r="H217" s="106"/>
    </row>
    <row r="218" spans="5:8">
      <c r="E218" s="106"/>
      <c r="F218" s="106"/>
      <c r="G218" s="106"/>
      <c r="H218" s="106"/>
    </row>
    <row r="219" spans="5:8">
      <c r="E219" s="106"/>
      <c r="F219" s="106"/>
      <c r="G219" s="106"/>
      <c r="H219" s="106"/>
    </row>
    <row r="220" spans="5:8">
      <c r="E220" s="106"/>
      <c r="F220" s="106"/>
      <c r="G220" s="106"/>
      <c r="H220" s="106"/>
    </row>
    <row r="221" spans="5:8">
      <c r="E221" s="106"/>
      <c r="F221" s="106"/>
      <c r="G221" s="106"/>
      <c r="H221" s="106"/>
    </row>
    <row r="222" spans="5:8">
      <c r="E222" s="106"/>
      <c r="F222" s="106"/>
      <c r="G222" s="106"/>
      <c r="H222" s="106"/>
    </row>
    <row r="223" spans="5:8">
      <c r="E223" s="106"/>
      <c r="F223" s="106"/>
      <c r="G223" s="106"/>
      <c r="H223" s="106"/>
    </row>
    <row r="224" spans="5:8">
      <c r="E224" s="106"/>
      <c r="F224" s="106"/>
      <c r="G224" s="106"/>
      <c r="H224" s="106"/>
    </row>
    <row r="225" spans="5:8">
      <c r="E225" s="106"/>
      <c r="F225" s="106"/>
      <c r="G225" s="106"/>
      <c r="H225" s="106"/>
    </row>
    <row r="226" spans="5:8">
      <c r="E226" s="106"/>
      <c r="F226" s="106"/>
      <c r="G226" s="106"/>
      <c r="H226" s="106"/>
    </row>
    <row r="227" spans="5:8">
      <c r="E227" s="106"/>
      <c r="F227" s="106"/>
      <c r="G227" s="106"/>
      <c r="H227" s="106"/>
    </row>
    <row r="228" spans="5:8">
      <c r="E228" s="106"/>
      <c r="F228" s="106"/>
      <c r="G228" s="106"/>
      <c r="H228" s="106"/>
    </row>
    <row r="229" spans="5:8">
      <c r="E229" s="106"/>
      <c r="F229" s="106"/>
      <c r="G229" s="106"/>
      <c r="H229" s="106"/>
    </row>
    <row r="230" spans="5:8">
      <c r="E230" s="106"/>
      <c r="F230" s="106"/>
      <c r="G230" s="106"/>
      <c r="H230" s="106"/>
    </row>
    <row r="231" spans="5:8">
      <c r="E231" s="106"/>
      <c r="F231" s="106"/>
      <c r="G231" s="106"/>
      <c r="H231" s="106"/>
    </row>
    <row r="232" spans="5:8">
      <c r="E232" s="106"/>
      <c r="F232" s="106"/>
      <c r="G232" s="106"/>
      <c r="H232" s="106"/>
    </row>
    <row r="233" spans="5:8">
      <c r="E233" s="106"/>
      <c r="F233" s="106"/>
      <c r="G233" s="106"/>
      <c r="H233" s="106"/>
    </row>
    <row r="234" spans="5:8">
      <c r="E234" s="106"/>
      <c r="F234" s="106"/>
      <c r="G234" s="106"/>
      <c r="H234" s="106"/>
    </row>
    <row r="235" spans="5:8">
      <c r="E235" s="106"/>
      <c r="F235" s="106"/>
      <c r="G235" s="106"/>
      <c r="H235" s="106"/>
    </row>
    <row r="236" spans="5:8">
      <c r="E236" s="106"/>
      <c r="F236" s="106"/>
      <c r="G236" s="106"/>
      <c r="H236" s="106"/>
    </row>
    <row r="237" spans="5:8">
      <c r="E237" s="106"/>
      <c r="F237" s="106"/>
      <c r="G237" s="106"/>
      <c r="H237" s="106"/>
    </row>
    <row r="238" spans="5:8">
      <c r="E238" s="106"/>
      <c r="F238" s="106"/>
      <c r="G238" s="106"/>
      <c r="H238" s="106"/>
    </row>
    <row r="239" spans="5:8">
      <c r="E239" s="106"/>
      <c r="F239" s="106"/>
      <c r="G239" s="106"/>
      <c r="H239" s="106"/>
    </row>
    <row r="240" spans="5:8">
      <c r="E240" s="106"/>
      <c r="F240" s="106"/>
      <c r="G240" s="106"/>
      <c r="H240" s="106"/>
    </row>
    <row r="241" spans="5:8">
      <c r="E241" s="106"/>
      <c r="F241" s="106"/>
      <c r="G241" s="106"/>
      <c r="H241" s="106"/>
    </row>
    <row r="242" spans="5:8">
      <c r="E242" s="106"/>
      <c r="F242" s="106"/>
      <c r="G242" s="106"/>
      <c r="H242" s="106"/>
    </row>
    <row r="243" spans="5:8">
      <c r="E243" s="106"/>
      <c r="F243" s="106"/>
      <c r="G243" s="106"/>
      <c r="H243" s="106"/>
    </row>
    <row r="244" spans="5:8">
      <c r="E244" s="106"/>
      <c r="F244" s="106"/>
      <c r="G244" s="106"/>
      <c r="H244" s="106"/>
    </row>
    <row r="245" spans="5:8">
      <c r="E245" s="106"/>
      <c r="F245" s="106"/>
      <c r="G245" s="106"/>
      <c r="H245" s="106"/>
    </row>
    <row r="246" spans="5:8">
      <c r="E246" s="106"/>
      <c r="F246" s="106"/>
      <c r="G246" s="106"/>
      <c r="H246" s="106"/>
    </row>
    <row r="247" spans="5:8">
      <c r="E247" s="106"/>
      <c r="F247" s="106"/>
      <c r="G247" s="106"/>
      <c r="H247" s="106"/>
    </row>
    <row r="248" spans="5:8">
      <c r="E248" s="106"/>
      <c r="F248" s="106"/>
      <c r="G248" s="106"/>
      <c r="H248" s="106"/>
    </row>
    <row r="249" spans="5:8">
      <c r="E249" s="106"/>
      <c r="F249" s="106"/>
      <c r="G249" s="106"/>
      <c r="H249" s="106"/>
    </row>
    <row r="250" spans="5:8">
      <c r="E250" s="106"/>
      <c r="F250" s="106"/>
      <c r="G250" s="106"/>
      <c r="H250" s="106"/>
    </row>
    <row r="251" spans="5:8">
      <c r="E251" s="106"/>
      <c r="F251" s="106"/>
      <c r="G251" s="106"/>
      <c r="H251" s="106"/>
    </row>
    <row r="252" spans="5:8">
      <c r="E252" s="106"/>
      <c r="F252" s="106"/>
      <c r="G252" s="106"/>
      <c r="H252" s="106"/>
    </row>
    <row r="253" spans="5:8">
      <c r="E253" s="106"/>
      <c r="F253" s="106"/>
      <c r="G253" s="106"/>
      <c r="H253" s="106"/>
    </row>
    <row r="254" spans="5:8">
      <c r="E254" s="106"/>
      <c r="F254" s="106"/>
      <c r="G254" s="106"/>
      <c r="H254" s="106"/>
    </row>
    <row r="255" spans="5:8">
      <c r="E255" s="106"/>
      <c r="F255" s="106"/>
      <c r="G255" s="106"/>
      <c r="H255" s="106"/>
    </row>
    <row r="256" spans="5:8">
      <c r="E256" s="106"/>
      <c r="F256" s="106"/>
      <c r="G256" s="106"/>
      <c r="H256" s="106"/>
    </row>
    <row r="257" spans="5:8">
      <c r="E257" s="106"/>
      <c r="F257" s="106"/>
      <c r="G257" s="106"/>
      <c r="H257" s="106"/>
    </row>
    <row r="258" spans="5:8">
      <c r="E258" s="106"/>
      <c r="F258" s="106"/>
      <c r="G258" s="106"/>
      <c r="H258" s="106"/>
    </row>
    <row r="259" spans="5:8">
      <c r="E259" s="106"/>
      <c r="F259" s="106"/>
      <c r="G259" s="106"/>
      <c r="H259" s="106"/>
    </row>
    <row r="260" spans="5:8">
      <c r="E260" s="106"/>
      <c r="F260" s="106"/>
      <c r="G260" s="106"/>
      <c r="H260" s="106"/>
    </row>
    <row r="261" spans="5:8">
      <c r="E261" s="106"/>
      <c r="F261" s="106"/>
      <c r="G261" s="106"/>
      <c r="H261" s="106"/>
    </row>
    <row r="262" spans="5:8">
      <c r="E262" s="106"/>
      <c r="F262" s="106"/>
      <c r="G262" s="106"/>
      <c r="H262" s="106"/>
    </row>
    <row r="263" spans="5:8">
      <c r="E263" s="106"/>
      <c r="F263" s="106"/>
      <c r="G263" s="106"/>
      <c r="H263" s="106"/>
    </row>
    <row r="264" spans="5:8">
      <c r="E264" s="106"/>
      <c r="F264" s="106"/>
      <c r="G264" s="106"/>
      <c r="H264" s="106"/>
    </row>
    <row r="265" spans="5:8">
      <c r="E265" s="106"/>
      <c r="F265" s="106"/>
      <c r="G265" s="106"/>
      <c r="H265" s="106"/>
    </row>
    <row r="266" spans="5:8">
      <c r="E266" s="106"/>
      <c r="F266" s="106"/>
      <c r="G266" s="106"/>
      <c r="H266" s="106"/>
    </row>
    <row r="267" spans="5:8">
      <c r="E267" s="106"/>
      <c r="F267" s="106"/>
      <c r="G267" s="106"/>
      <c r="H267" s="106"/>
    </row>
    <row r="268" spans="5:8">
      <c r="E268" s="106"/>
      <c r="F268" s="106"/>
      <c r="G268" s="106"/>
      <c r="H268" s="106"/>
    </row>
    <row r="269" spans="5:8">
      <c r="E269" s="106"/>
      <c r="F269" s="106"/>
      <c r="G269" s="106"/>
      <c r="H269" s="106"/>
    </row>
    <row r="270" spans="5:8">
      <c r="E270" s="106"/>
      <c r="F270" s="106"/>
      <c r="G270" s="106"/>
      <c r="H270" s="106"/>
    </row>
    <row r="271" spans="5:8">
      <c r="E271" s="106"/>
      <c r="F271" s="106"/>
      <c r="G271" s="106"/>
      <c r="H271" s="106"/>
    </row>
    <row r="272" spans="5:8">
      <c r="E272" s="106"/>
      <c r="F272" s="106"/>
      <c r="G272" s="106"/>
      <c r="H272" s="106"/>
    </row>
    <row r="273" spans="5:8">
      <c r="E273" s="106"/>
      <c r="F273" s="106"/>
      <c r="G273" s="106"/>
      <c r="H273" s="106"/>
    </row>
    <row r="274" spans="5:8">
      <c r="E274" s="106"/>
      <c r="F274" s="106"/>
      <c r="G274" s="106"/>
      <c r="H274" s="106"/>
    </row>
    <row r="275" spans="5:8">
      <c r="E275" s="106"/>
      <c r="F275" s="106"/>
      <c r="G275" s="106"/>
      <c r="H275" s="106"/>
    </row>
    <row r="276" spans="5:8">
      <c r="E276" s="106"/>
      <c r="F276" s="106"/>
      <c r="G276" s="106"/>
      <c r="H276" s="106"/>
    </row>
    <row r="277" spans="5:8">
      <c r="E277" s="106"/>
      <c r="F277" s="106"/>
      <c r="G277" s="106"/>
      <c r="H277" s="106"/>
    </row>
    <row r="278" spans="5:8">
      <c r="E278" s="106"/>
      <c r="F278" s="106"/>
      <c r="G278" s="106"/>
      <c r="H278" s="106"/>
    </row>
    <row r="279" spans="5:8">
      <c r="E279" s="106"/>
      <c r="F279" s="106"/>
      <c r="G279" s="106"/>
      <c r="H279" s="106"/>
    </row>
    <row r="280" spans="5:8">
      <c r="E280" s="106"/>
      <c r="F280" s="106"/>
      <c r="G280" s="106"/>
      <c r="H280" s="106"/>
    </row>
    <row r="281" spans="5:8">
      <c r="E281" s="106"/>
      <c r="F281" s="106"/>
      <c r="G281" s="106"/>
      <c r="H281" s="106"/>
    </row>
    <row r="282" spans="5:8">
      <c r="E282" s="106"/>
      <c r="F282" s="106"/>
      <c r="G282" s="106"/>
      <c r="H282" s="106"/>
    </row>
    <row r="283" spans="5:8">
      <c r="E283" s="106"/>
      <c r="F283" s="106"/>
      <c r="G283" s="106"/>
      <c r="H283" s="106"/>
    </row>
    <row r="284" spans="5:8">
      <c r="E284" s="106"/>
      <c r="F284" s="106"/>
      <c r="G284" s="106"/>
      <c r="H284" s="106"/>
    </row>
    <row r="285" spans="5:8">
      <c r="E285" s="106"/>
      <c r="F285" s="106"/>
      <c r="G285" s="106"/>
      <c r="H285" s="106"/>
    </row>
    <row r="286" spans="5:8">
      <c r="E286" s="106"/>
      <c r="F286" s="106"/>
      <c r="G286" s="106"/>
      <c r="H286" s="106"/>
    </row>
    <row r="287" spans="5:8">
      <c r="E287" s="106"/>
      <c r="F287" s="106"/>
      <c r="G287" s="106"/>
      <c r="H287" s="106"/>
    </row>
    <row r="288" spans="5:8">
      <c r="E288" s="106"/>
      <c r="F288" s="106"/>
      <c r="G288" s="106"/>
      <c r="H288" s="106"/>
    </row>
    <row r="289" spans="5:8">
      <c r="E289" s="106"/>
      <c r="F289" s="106"/>
      <c r="G289" s="106"/>
      <c r="H289" s="106"/>
    </row>
    <row r="290" spans="5:8">
      <c r="E290" s="106"/>
      <c r="F290" s="106"/>
      <c r="G290" s="106"/>
      <c r="H290" s="106"/>
    </row>
    <row r="291" spans="5:8">
      <c r="E291" s="106"/>
      <c r="F291" s="106"/>
      <c r="G291" s="106"/>
      <c r="H291" s="106"/>
    </row>
    <row r="292" spans="5:8">
      <c r="E292" s="106"/>
      <c r="F292" s="106"/>
      <c r="G292" s="106"/>
      <c r="H292" s="106"/>
    </row>
    <row r="293" spans="5:8">
      <c r="E293" s="106"/>
      <c r="F293" s="106"/>
      <c r="G293" s="106"/>
      <c r="H293" s="106"/>
    </row>
    <row r="294" spans="5:8">
      <c r="E294" s="106"/>
      <c r="F294" s="106"/>
      <c r="G294" s="106"/>
      <c r="H294" s="106"/>
    </row>
    <row r="295" spans="5:8">
      <c r="E295" s="106"/>
      <c r="F295" s="106"/>
      <c r="G295" s="106"/>
      <c r="H295" s="106"/>
    </row>
    <row r="296" spans="5:8">
      <c r="E296" s="106"/>
      <c r="F296" s="106"/>
      <c r="G296" s="106"/>
      <c r="H296" s="106"/>
    </row>
    <row r="297" spans="5:8">
      <c r="E297" s="106"/>
      <c r="F297" s="106"/>
      <c r="G297" s="106"/>
      <c r="H297" s="106"/>
    </row>
    <row r="298" spans="5:8">
      <c r="E298" s="106"/>
      <c r="F298" s="106"/>
      <c r="G298" s="106"/>
      <c r="H298" s="106"/>
    </row>
    <row r="299" spans="5:8">
      <c r="E299" s="106"/>
      <c r="F299" s="106"/>
      <c r="G299" s="106"/>
      <c r="H299" s="106"/>
    </row>
    <row r="300" spans="5:8">
      <c r="E300" s="106"/>
      <c r="F300" s="106"/>
      <c r="G300" s="106"/>
      <c r="H300" s="106"/>
    </row>
    <row r="301" spans="5:8">
      <c r="E301" s="106"/>
      <c r="F301" s="106"/>
      <c r="G301" s="106"/>
      <c r="H301" s="106"/>
    </row>
    <row r="302" spans="5:8">
      <c r="E302" s="106"/>
      <c r="F302" s="106"/>
      <c r="G302" s="106"/>
      <c r="H302" s="106"/>
    </row>
    <row r="303" spans="5:8">
      <c r="E303" s="106"/>
      <c r="F303" s="106"/>
      <c r="G303" s="106"/>
      <c r="H303" s="106"/>
    </row>
    <row r="304" spans="5:8">
      <c r="E304" s="106"/>
      <c r="F304" s="106"/>
      <c r="G304" s="106"/>
      <c r="H304" s="106"/>
    </row>
    <row r="305" spans="5:8">
      <c r="E305" s="106"/>
      <c r="F305" s="106"/>
      <c r="G305" s="106"/>
      <c r="H305" s="106"/>
    </row>
    <row r="306" spans="5:8">
      <c r="E306" s="106"/>
      <c r="F306" s="106"/>
      <c r="G306" s="106"/>
      <c r="H306" s="106"/>
    </row>
    <row r="307" spans="5:8">
      <c r="E307" s="106"/>
      <c r="F307" s="106"/>
      <c r="G307" s="106"/>
      <c r="H307" s="106"/>
    </row>
    <row r="308" spans="5:8">
      <c r="E308" s="106"/>
      <c r="F308" s="106"/>
      <c r="G308" s="106"/>
      <c r="H308" s="106"/>
    </row>
    <row r="309" spans="5:8">
      <c r="E309" s="106"/>
      <c r="F309" s="106"/>
      <c r="G309" s="106"/>
      <c r="H309" s="106"/>
    </row>
    <row r="310" spans="5:8">
      <c r="E310" s="106"/>
      <c r="F310" s="106"/>
      <c r="G310" s="106"/>
      <c r="H310" s="106"/>
    </row>
    <row r="311" spans="5:8">
      <c r="E311" s="106"/>
      <c r="F311" s="106"/>
      <c r="G311" s="106"/>
      <c r="H311" s="106"/>
    </row>
    <row r="312" spans="5:8">
      <c r="E312" s="106"/>
      <c r="F312" s="106"/>
      <c r="G312" s="106"/>
      <c r="H312" s="106"/>
    </row>
    <row r="313" spans="5:8">
      <c r="E313" s="106"/>
      <c r="F313" s="106"/>
      <c r="G313" s="106"/>
      <c r="H313" s="106"/>
    </row>
    <row r="314" spans="5:8">
      <c r="E314" s="106"/>
      <c r="F314" s="106"/>
      <c r="G314" s="106"/>
      <c r="H314" s="106"/>
    </row>
    <row r="315" spans="5:8">
      <c r="E315" s="106"/>
      <c r="F315" s="106"/>
      <c r="G315" s="106"/>
      <c r="H315" s="106"/>
    </row>
    <row r="316" spans="5:8">
      <c r="E316" s="106"/>
      <c r="F316" s="106"/>
      <c r="G316" s="106"/>
      <c r="H316" s="106"/>
    </row>
    <row r="317" spans="5:8">
      <c r="E317" s="106"/>
      <c r="F317" s="106"/>
      <c r="G317" s="106"/>
      <c r="H317" s="106"/>
    </row>
    <row r="318" spans="5:8">
      <c r="E318" s="106"/>
      <c r="F318" s="106"/>
      <c r="G318" s="106"/>
      <c r="H318" s="106"/>
    </row>
    <row r="319" spans="5:8">
      <c r="E319" s="106"/>
      <c r="F319" s="106"/>
      <c r="G319" s="106"/>
      <c r="H319" s="106"/>
    </row>
    <row r="320" spans="5:8">
      <c r="E320" s="106"/>
      <c r="F320" s="106"/>
      <c r="G320" s="106"/>
      <c r="H320" s="106"/>
    </row>
    <row r="321" spans="5:8">
      <c r="E321" s="106"/>
      <c r="F321" s="106"/>
      <c r="G321" s="106"/>
      <c r="H321" s="106"/>
    </row>
    <row r="322" spans="5:8">
      <c r="E322" s="106"/>
      <c r="F322" s="106"/>
      <c r="G322" s="106"/>
      <c r="H322" s="106"/>
    </row>
    <row r="323" spans="5:8">
      <c r="E323" s="106"/>
      <c r="F323" s="106"/>
      <c r="G323" s="106"/>
      <c r="H323" s="106"/>
    </row>
    <row r="324" spans="5:8">
      <c r="E324" s="106"/>
      <c r="F324" s="106"/>
      <c r="G324" s="106"/>
      <c r="H324" s="106"/>
    </row>
    <row r="325" spans="5:8">
      <c r="E325" s="106"/>
      <c r="F325" s="106"/>
      <c r="G325" s="106"/>
      <c r="H325" s="106"/>
    </row>
    <row r="326" spans="5:8">
      <c r="E326" s="106"/>
      <c r="F326" s="106"/>
      <c r="G326" s="106"/>
      <c r="H326" s="106"/>
    </row>
    <row r="327" spans="5:8">
      <c r="E327" s="106"/>
      <c r="F327" s="106"/>
      <c r="G327" s="106"/>
      <c r="H327" s="106"/>
    </row>
    <row r="328" spans="5:8">
      <c r="E328" s="106"/>
      <c r="F328" s="106"/>
      <c r="G328" s="106"/>
      <c r="H328" s="106"/>
    </row>
    <row r="329" spans="5:8">
      <c r="E329" s="106"/>
      <c r="F329" s="106"/>
      <c r="G329" s="106"/>
      <c r="H329" s="106"/>
    </row>
    <row r="330" spans="5:8">
      <c r="E330" s="106"/>
      <c r="F330" s="106"/>
      <c r="G330" s="106"/>
      <c r="H330" s="106"/>
    </row>
    <row r="331" spans="5:8">
      <c r="E331" s="106"/>
      <c r="F331" s="106"/>
      <c r="G331" s="106"/>
      <c r="H331" s="106"/>
    </row>
    <row r="332" spans="5:8">
      <c r="E332" s="106"/>
      <c r="F332" s="106"/>
      <c r="G332" s="106"/>
      <c r="H332" s="106"/>
    </row>
    <row r="333" spans="5:8">
      <c r="E333" s="106"/>
      <c r="F333" s="106"/>
      <c r="G333" s="106"/>
      <c r="H333" s="106"/>
    </row>
    <row r="334" spans="5:8">
      <c r="E334" s="106"/>
      <c r="F334" s="106"/>
      <c r="G334" s="106"/>
      <c r="H334" s="106"/>
    </row>
    <row r="335" spans="5:8">
      <c r="E335" s="106"/>
      <c r="F335" s="106"/>
      <c r="G335" s="106"/>
      <c r="H335" s="106"/>
    </row>
    <row r="336" spans="5:8">
      <c r="E336" s="106"/>
      <c r="F336" s="106"/>
      <c r="G336" s="106"/>
      <c r="H336" s="106"/>
    </row>
    <row r="337" spans="5:8">
      <c r="E337" s="106"/>
      <c r="F337" s="106"/>
      <c r="G337" s="106"/>
      <c r="H337" s="106"/>
    </row>
    <row r="338" spans="5:8">
      <c r="E338" s="106"/>
      <c r="F338" s="106"/>
      <c r="G338" s="106"/>
      <c r="H338" s="106"/>
    </row>
    <row r="339" spans="5:8">
      <c r="E339" s="106"/>
      <c r="F339" s="106"/>
      <c r="G339" s="106"/>
      <c r="H339" s="106"/>
    </row>
    <row r="340" spans="5:8">
      <c r="E340" s="106"/>
      <c r="F340" s="106"/>
      <c r="G340" s="106"/>
      <c r="H340" s="106"/>
    </row>
    <row r="341" spans="5:8">
      <c r="E341" s="106"/>
      <c r="F341" s="106"/>
      <c r="G341" s="106"/>
      <c r="H341" s="106"/>
    </row>
    <row r="342" spans="5:8">
      <c r="E342" s="106"/>
      <c r="F342" s="106"/>
      <c r="G342" s="106"/>
      <c r="H342" s="106"/>
    </row>
    <row r="343" spans="5:8">
      <c r="E343" s="106"/>
      <c r="F343" s="106"/>
      <c r="G343" s="106"/>
      <c r="H343" s="106"/>
    </row>
    <row r="344" spans="5:8">
      <c r="E344" s="106"/>
      <c r="F344" s="106"/>
      <c r="G344" s="106"/>
      <c r="H344" s="106"/>
    </row>
    <row r="345" spans="5:8">
      <c r="E345" s="106"/>
      <c r="F345" s="106"/>
      <c r="G345" s="106"/>
      <c r="H345" s="106"/>
    </row>
    <row r="346" spans="5:8">
      <c r="E346" s="106"/>
      <c r="F346" s="106"/>
      <c r="G346" s="106"/>
      <c r="H346" s="106"/>
    </row>
    <row r="347" spans="5:8">
      <c r="E347" s="106"/>
      <c r="F347" s="106"/>
      <c r="G347" s="106"/>
      <c r="H347" s="106"/>
    </row>
    <row r="348" spans="5:8">
      <c r="E348" s="106"/>
      <c r="F348" s="106"/>
      <c r="G348" s="106"/>
      <c r="H348" s="106"/>
    </row>
    <row r="349" spans="5:8">
      <c r="E349" s="106"/>
      <c r="F349" s="106"/>
      <c r="G349" s="106"/>
      <c r="H349" s="106"/>
    </row>
    <row r="350" spans="5:8">
      <c r="E350" s="106"/>
      <c r="F350" s="106"/>
      <c r="G350" s="106"/>
      <c r="H350" s="106"/>
    </row>
    <row r="351" spans="5:8">
      <c r="E351" s="106"/>
      <c r="F351" s="106"/>
      <c r="G351" s="106"/>
      <c r="H351" s="106"/>
    </row>
    <row r="352" spans="5:8">
      <c r="E352" s="106"/>
      <c r="F352" s="106"/>
      <c r="G352" s="106"/>
      <c r="H352" s="106"/>
    </row>
    <row r="353" spans="5:8">
      <c r="E353" s="106"/>
      <c r="F353" s="106"/>
      <c r="G353" s="106"/>
      <c r="H353" s="106"/>
    </row>
    <row r="354" spans="5:8">
      <c r="E354" s="106"/>
      <c r="F354" s="106"/>
      <c r="G354" s="106"/>
      <c r="H354" s="106"/>
    </row>
    <row r="355" spans="5:8">
      <c r="E355" s="106"/>
      <c r="F355" s="106"/>
      <c r="G355" s="106"/>
      <c r="H355" s="106"/>
    </row>
    <row r="356" spans="5:8">
      <c r="E356" s="106"/>
      <c r="F356" s="106"/>
      <c r="G356" s="106"/>
      <c r="H356" s="106"/>
    </row>
    <row r="357" spans="5:8">
      <c r="E357" s="106"/>
      <c r="F357" s="106"/>
      <c r="G357" s="106"/>
      <c r="H357" s="106"/>
    </row>
    <row r="358" spans="5:8">
      <c r="E358" s="106"/>
      <c r="F358" s="106"/>
      <c r="G358" s="106"/>
      <c r="H358" s="106"/>
    </row>
    <row r="359" spans="5:8">
      <c r="E359" s="106"/>
      <c r="F359" s="106"/>
      <c r="G359" s="106"/>
      <c r="H359" s="106"/>
    </row>
    <row r="360" spans="5:8">
      <c r="E360" s="106"/>
      <c r="F360" s="106"/>
      <c r="G360" s="106"/>
      <c r="H360" s="106"/>
    </row>
    <row r="361" spans="5:8">
      <c r="E361" s="106"/>
      <c r="F361" s="106"/>
      <c r="G361" s="106"/>
      <c r="H361" s="106"/>
    </row>
    <row r="362" spans="5:8">
      <c r="E362" s="106"/>
      <c r="F362" s="106"/>
      <c r="G362" s="106"/>
      <c r="H362" s="106"/>
    </row>
    <row r="363" spans="5:8">
      <c r="E363" s="106"/>
      <c r="F363" s="106"/>
      <c r="G363" s="106"/>
      <c r="H363" s="106"/>
    </row>
    <row r="364" spans="5:8">
      <c r="E364" s="106"/>
      <c r="F364" s="106"/>
      <c r="G364" s="106"/>
      <c r="H364" s="106"/>
    </row>
    <row r="365" spans="5:8">
      <c r="E365" s="106"/>
      <c r="F365" s="106"/>
      <c r="G365" s="106"/>
      <c r="H365" s="106"/>
    </row>
    <row r="366" spans="5:8">
      <c r="E366" s="106"/>
      <c r="F366" s="106"/>
      <c r="G366" s="106"/>
      <c r="H366" s="106"/>
    </row>
    <row r="367" spans="5:8">
      <c r="E367" s="106"/>
      <c r="F367" s="106"/>
      <c r="G367" s="106"/>
      <c r="H367" s="106"/>
    </row>
    <row r="368" spans="5:8">
      <c r="E368" s="106"/>
      <c r="F368" s="106"/>
      <c r="G368" s="106"/>
      <c r="H368" s="106"/>
    </row>
    <row r="369" spans="5:8">
      <c r="E369" s="106"/>
      <c r="F369" s="106"/>
      <c r="G369" s="106"/>
      <c r="H369" s="106"/>
    </row>
    <row r="370" spans="5:8">
      <c r="E370" s="106"/>
      <c r="F370" s="106"/>
      <c r="G370" s="106"/>
      <c r="H370" s="106"/>
    </row>
    <row r="371" spans="5:8">
      <c r="E371" s="106"/>
      <c r="F371" s="106"/>
      <c r="G371" s="106"/>
      <c r="H371" s="106"/>
    </row>
    <row r="372" spans="5:8">
      <c r="E372" s="106"/>
      <c r="F372" s="106"/>
      <c r="G372" s="106"/>
      <c r="H372" s="106"/>
    </row>
    <row r="373" spans="5:8">
      <c r="E373" s="106"/>
      <c r="F373" s="106"/>
      <c r="G373" s="106"/>
      <c r="H373" s="106"/>
    </row>
    <row r="374" spans="5:8">
      <c r="E374" s="106"/>
      <c r="F374" s="106"/>
      <c r="G374" s="106"/>
      <c r="H374" s="106"/>
    </row>
    <row r="375" spans="5:8">
      <c r="E375" s="106"/>
      <c r="F375" s="106"/>
      <c r="G375" s="106"/>
      <c r="H375" s="106"/>
    </row>
    <row r="376" spans="5:8">
      <c r="E376" s="106"/>
      <c r="F376" s="106"/>
      <c r="G376" s="106"/>
      <c r="H376" s="106"/>
    </row>
    <row r="377" spans="5:8">
      <c r="E377" s="106"/>
      <c r="F377" s="106"/>
      <c r="G377" s="106"/>
      <c r="H377" s="106"/>
    </row>
    <row r="378" spans="5:8">
      <c r="E378" s="106"/>
      <c r="F378" s="106"/>
      <c r="G378" s="106"/>
      <c r="H378" s="106"/>
    </row>
    <row r="379" spans="5:8">
      <c r="E379" s="106"/>
      <c r="F379" s="106"/>
      <c r="G379" s="106"/>
      <c r="H379" s="106"/>
    </row>
    <row r="380" spans="5:8">
      <c r="E380" s="106"/>
      <c r="F380" s="106"/>
      <c r="G380" s="106"/>
      <c r="H380" s="106"/>
    </row>
    <row r="381" spans="5:8">
      <c r="E381" s="106"/>
      <c r="F381" s="106"/>
      <c r="G381" s="106"/>
      <c r="H381" s="106"/>
    </row>
    <row r="382" spans="5:8">
      <c r="E382" s="106"/>
      <c r="F382" s="106"/>
      <c r="G382" s="106"/>
      <c r="H382" s="106"/>
    </row>
    <row r="383" spans="5:8">
      <c r="E383" s="106"/>
      <c r="F383" s="106"/>
      <c r="G383" s="106"/>
      <c r="H383" s="106"/>
    </row>
    <row r="384" spans="5:8">
      <c r="E384" s="106"/>
      <c r="F384" s="106"/>
      <c r="G384" s="106"/>
      <c r="H384" s="106"/>
    </row>
    <row r="385" spans="5:8">
      <c r="E385" s="106"/>
      <c r="F385" s="106"/>
      <c r="G385" s="106"/>
      <c r="H385" s="106"/>
    </row>
    <row r="386" spans="5:8">
      <c r="E386" s="106"/>
      <c r="F386" s="106"/>
      <c r="G386" s="106"/>
      <c r="H386" s="106"/>
    </row>
    <row r="387" spans="5:8">
      <c r="E387" s="106"/>
      <c r="F387" s="106"/>
      <c r="G387" s="106"/>
      <c r="H387" s="106"/>
    </row>
    <row r="388" spans="5:8">
      <c r="E388" s="106"/>
      <c r="F388" s="106"/>
      <c r="G388" s="106"/>
      <c r="H388" s="106"/>
    </row>
    <row r="389" spans="5:8">
      <c r="E389" s="106"/>
      <c r="F389" s="106"/>
      <c r="G389" s="106"/>
      <c r="H389" s="106"/>
    </row>
    <row r="390" spans="5:8">
      <c r="E390" s="106"/>
      <c r="F390" s="106"/>
      <c r="G390" s="106"/>
      <c r="H390" s="106"/>
    </row>
    <row r="391" spans="5:8">
      <c r="E391" s="106"/>
      <c r="F391" s="106"/>
      <c r="G391" s="106"/>
      <c r="H391" s="106"/>
    </row>
    <row r="392" spans="5:8">
      <c r="E392" s="106"/>
      <c r="F392" s="106"/>
      <c r="G392" s="106"/>
      <c r="H392" s="106"/>
    </row>
    <row r="393" spans="5:8">
      <c r="E393" s="106"/>
      <c r="F393" s="106"/>
      <c r="G393" s="106"/>
      <c r="H393" s="106"/>
    </row>
    <row r="394" spans="5:8">
      <c r="E394" s="106"/>
      <c r="F394" s="106"/>
      <c r="G394" s="106"/>
      <c r="H394" s="106"/>
    </row>
    <row r="395" spans="5:8">
      <c r="E395" s="106"/>
      <c r="F395" s="106"/>
      <c r="G395" s="106"/>
      <c r="H395" s="106"/>
    </row>
    <row r="396" spans="5:8">
      <c r="E396" s="106"/>
      <c r="F396" s="106"/>
      <c r="G396" s="106"/>
      <c r="H396" s="106"/>
    </row>
    <row r="397" spans="5:8">
      <c r="E397" s="106"/>
      <c r="F397" s="106"/>
      <c r="G397" s="106"/>
      <c r="H397" s="106"/>
    </row>
    <row r="398" spans="5:8">
      <c r="E398" s="106"/>
      <c r="F398" s="106"/>
      <c r="G398" s="106"/>
      <c r="H398" s="106"/>
    </row>
    <row r="399" spans="5:8">
      <c r="E399" s="106"/>
      <c r="F399" s="106"/>
      <c r="G399" s="106"/>
      <c r="H399" s="106"/>
    </row>
    <row r="400" spans="5:8">
      <c r="E400" s="106"/>
      <c r="F400" s="106"/>
      <c r="G400" s="106"/>
      <c r="H400" s="106"/>
    </row>
    <row r="401" spans="5:8">
      <c r="E401" s="106"/>
      <c r="F401" s="106"/>
      <c r="G401" s="106"/>
      <c r="H401" s="106"/>
    </row>
    <row r="402" spans="5:8">
      <c r="E402" s="106"/>
      <c r="F402" s="106"/>
      <c r="G402" s="106"/>
      <c r="H402" s="106"/>
    </row>
    <row r="403" spans="5:8">
      <c r="E403" s="106"/>
      <c r="F403" s="106"/>
      <c r="G403" s="106"/>
      <c r="H403" s="106"/>
    </row>
    <row r="404" spans="5:8">
      <c r="E404" s="106"/>
      <c r="F404" s="106"/>
      <c r="G404" s="106"/>
      <c r="H404" s="106"/>
    </row>
    <row r="405" spans="5:8">
      <c r="E405" s="106"/>
      <c r="F405" s="106"/>
      <c r="G405" s="106"/>
      <c r="H405" s="106"/>
    </row>
    <row r="406" spans="5:8">
      <c r="E406" s="106"/>
      <c r="F406" s="106"/>
      <c r="G406" s="106"/>
      <c r="H406" s="106"/>
    </row>
    <row r="407" spans="5:8">
      <c r="E407" s="106"/>
      <c r="F407" s="106"/>
      <c r="G407" s="106"/>
      <c r="H407" s="106"/>
    </row>
    <row r="408" spans="5:8">
      <c r="E408" s="106"/>
      <c r="F408" s="106"/>
      <c r="G408" s="106"/>
      <c r="H408" s="106"/>
    </row>
    <row r="409" spans="5:8">
      <c r="E409" s="106"/>
      <c r="F409" s="106"/>
      <c r="G409" s="106"/>
      <c r="H409" s="106"/>
    </row>
    <row r="410" spans="5:8">
      <c r="E410" s="106"/>
      <c r="F410" s="106"/>
      <c r="G410" s="106"/>
      <c r="H410" s="106"/>
    </row>
    <row r="411" spans="5:8">
      <c r="E411" s="106"/>
      <c r="F411" s="106"/>
      <c r="G411" s="106"/>
      <c r="H411" s="106"/>
    </row>
    <row r="412" spans="5:8">
      <c r="E412" s="106"/>
      <c r="F412" s="106"/>
      <c r="G412" s="106"/>
      <c r="H412" s="106"/>
    </row>
    <row r="413" spans="5:8">
      <c r="E413" s="106"/>
      <c r="F413" s="106"/>
      <c r="G413" s="106"/>
      <c r="H413" s="106"/>
    </row>
    <row r="414" spans="5:8">
      <c r="E414" s="106"/>
      <c r="F414" s="106"/>
      <c r="G414" s="106"/>
      <c r="H414" s="106"/>
    </row>
    <row r="415" spans="5:8">
      <c r="E415" s="106"/>
      <c r="F415" s="106"/>
      <c r="G415" s="106"/>
      <c r="H415" s="106"/>
    </row>
    <row r="416" spans="5:8">
      <c r="E416" s="106"/>
      <c r="F416" s="106"/>
      <c r="G416" s="106"/>
      <c r="H416" s="106"/>
    </row>
    <row r="417" spans="5:8">
      <c r="E417" s="106"/>
      <c r="F417" s="106"/>
      <c r="G417" s="106"/>
      <c r="H417" s="106"/>
    </row>
    <row r="418" spans="5:8">
      <c r="E418" s="106"/>
      <c r="F418" s="106"/>
      <c r="G418" s="106"/>
      <c r="H418" s="106"/>
    </row>
    <row r="419" spans="5:8">
      <c r="E419" s="106"/>
      <c r="F419" s="106"/>
      <c r="G419" s="106"/>
      <c r="H419" s="106"/>
    </row>
    <row r="420" spans="5:8">
      <c r="E420" s="106"/>
      <c r="F420" s="106"/>
      <c r="G420" s="106"/>
      <c r="H420" s="106"/>
    </row>
    <row r="421" spans="5:8">
      <c r="E421" s="106"/>
      <c r="F421" s="106"/>
      <c r="G421" s="106"/>
      <c r="H421" s="106"/>
    </row>
    <row r="422" spans="5:8">
      <c r="E422" s="106"/>
      <c r="F422" s="106"/>
      <c r="G422" s="106"/>
      <c r="H422" s="106"/>
    </row>
    <row r="423" spans="5:8">
      <c r="E423" s="106"/>
      <c r="F423" s="106"/>
      <c r="G423" s="106"/>
      <c r="H423" s="106"/>
    </row>
    <row r="424" spans="5:8">
      <c r="E424" s="106"/>
      <c r="F424" s="106"/>
      <c r="G424" s="106"/>
      <c r="H424" s="106"/>
    </row>
    <row r="425" spans="5:8">
      <c r="E425" s="106"/>
      <c r="F425" s="106"/>
      <c r="G425" s="106"/>
      <c r="H425" s="106"/>
    </row>
    <row r="426" spans="5:8">
      <c r="E426" s="106"/>
      <c r="F426" s="106"/>
      <c r="G426" s="106"/>
      <c r="H426" s="106"/>
    </row>
    <row r="427" spans="5:8">
      <c r="E427" s="106"/>
      <c r="F427" s="106"/>
      <c r="G427" s="106"/>
      <c r="H427" s="106"/>
    </row>
    <row r="428" spans="5:8">
      <c r="E428" s="106"/>
      <c r="F428" s="106"/>
      <c r="G428" s="106"/>
      <c r="H428" s="106"/>
    </row>
    <row r="429" spans="5:8">
      <c r="E429" s="106"/>
      <c r="F429" s="106"/>
      <c r="G429" s="106"/>
      <c r="H429" s="106"/>
    </row>
    <row r="430" spans="5:8">
      <c r="E430" s="106"/>
      <c r="F430" s="106"/>
      <c r="G430" s="106"/>
      <c r="H430" s="106"/>
    </row>
    <row r="431" spans="5:8">
      <c r="E431" s="106"/>
      <c r="F431" s="106"/>
      <c r="G431" s="106"/>
      <c r="H431" s="106"/>
    </row>
    <row r="432" spans="5:8">
      <c r="E432" s="106"/>
      <c r="F432" s="106"/>
      <c r="G432" s="106"/>
      <c r="H432" s="106"/>
    </row>
    <row r="433" spans="5:8">
      <c r="E433" s="106"/>
      <c r="F433" s="106"/>
      <c r="G433" s="106"/>
      <c r="H433" s="106"/>
    </row>
    <row r="434" spans="5:8">
      <c r="E434" s="106"/>
      <c r="F434" s="106"/>
      <c r="G434" s="106"/>
      <c r="H434" s="106"/>
    </row>
    <row r="435" spans="5:8">
      <c r="E435" s="106"/>
      <c r="F435" s="106"/>
      <c r="G435" s="106"/>
      <c r="H435" s="106"/>
    </row>
    <row r="436" spans="5:8">
      <c r="E436" s="106"/>
      <c r="F436" s="106"/>
      <c r="G436" s="106"/>
      <c r="H436" s="106"/>
    </row>
    <row r="437" spans="5:8">
      <c r="E437" s="106"/>
      <c r="F437" s="106"/>
      <c r="G437" s="106"/>
      <c r="H437" s="106"/>
    </row>
    <row r="438" spans="5:8">
      <c r="E438" s="106"/>
      <c r="F438" s="106"/>
      <c r="G438" s="106"/>
      <c r="H438" s="106"/>
    </row>
    <row r="439" spans="5:8">
      <c r="E439" s="106"/>
      <c r="F439" s="106"/>
      <c r="G439" s="106"/>
      <c r="H439" s="106"/>
    </row>
    <row r="440" spans="5:8">
      <c r="E440" s="106"/>
      <c r="F440" s="106"/>
      <c r="G440" s="106"/>
      <c r="H440" s="106"/>
    </row>
    <row r="441" spans="5:8">
      <c r="E441" s="106"/>
      <c r="F441" s="106"/>
      <c r="G441" s="106"/>
      <c r="H441" s="106"/>
    </row>
    <row r="442" spans="5:8">
      <c r="E442" s="106"/>
      <c r="F442" s="106"/>
      <c r="G442" s="106"/>
      <c r="H442" s="106"/>
    </row>
    <row r="443" spans="5:8">
      <c r="E443" s="106"/>
      <c r="F443" s="106"/>
      <c r="G443" s="106"/>
      <c r="H443" s="106"/>
    </row>
    <row r="444" spans="5:8">
      <c r="E444" s="106"/>
      <c r="F444" s="106"/>
      <c r="G444" s="106"/>
      <c r="H444" s="106"/>
    </row>
    <row r="445" spans="5:8">
      <c r="E445" s="106"/>
      <c r="F445" s="106"/>
      <c r="G445" s="106"/>
      <c r="H445" s="106"/>
    </row>
    <row r="446" spans="5:8">
      <c r="E446" s="106"/>
      <c r="F446" s="106"/>
      <c r="G446" s="106"/>
      <c r="H446" s="106"/>
    </row>
    <row r="447" spans="5:8">
      <c r="E447" s="106"/>
      <c r="F447" s="106"/>
      <c r="G447" s="106"/>
      <c r="H447" s="106"/>
    </row>
    <row r="448" spans="5:8">
      <c r="E448" s="106"/>
      <c r="F448" s="106"/>
      <c r="G448" s="106"/>
      <c r="H448" s="106"/>
    </row>
    <row r="449" spans="5:8">
      <c r="E449" s="106"/>
      <c r="F449" s="106"/>
      <c r="G449" s="106"/>
      <c r="H449" s="106"/>
    </row>
    <row r="450" spans="5:8">
      <c r="E450" s="106"/>
      <c r="F450" s="106"/>
      <c r="G450" s="106"/>
      <c r="H450" s="106"/>
    </row>
    <row r="451" spans="5:8">
      <c r="E451" s="106"/>
      <c r="F451" s="106"/>
      <c r="G451" s="106"/>
      <c r="H451" s="106"/>
    </row>
    <row r="452" spans="5:8">
      <c r="E452" s="106"/>
      <c r="F452" s="106"/>
      <c r="G452" s="106"/>
      <c r="H452" s="106"/>
    </row>
    <row r="453" spans="5:8">
      <c r="E453" s="106"/>
      <c r="F453" s="106"/>
      <c r="G453" s="106"/>
      <c r="H453" s="106"/>
    </row>
    <row r="454" spans="5:8">
      <c r="E454" s="106"/>
      <c r="F454" s="106"/>
      <c r="G454" s="106"/>
      <c r="H454" s="106"/>
    </row>
    <row r="455" spans="5:8">
      <c r="E455" s="106"/>
      <c r="F455" s="106"/>
      <c r="G455" s="106"/>
      <c r="H455" s="106"/>
    </row>
    <row r="456" spans="5:8">
      <c r="E456" s="106"/>
      <c r="F456" s="106"/>
      <c r="G456" s="106"/>
      <c r="H456" s="106"/>
    </row>
    <row r="457" spans="5:8">
      <c r="E457" s="106"/>
      <c r="F457" s="106"/>
      <c r="G457" s="106"/>
      <c r="H457" s="106"/>
    </row>
    <row r="458" spans="5:8">
      <c r="E458" s="106"/>
      <c r="F458" s="106"/>
      <c r="G458" s="106"/>
      <c r="H458" s="106"/>
    </row>
    <row r="459" spans="5:8">
      <c r="E459" s="106"/>
      <c r="F459" s="106"/>
      <c r="G459" s="106"/>
      <c r="H459" s="106"/>
    </row>
    <row r="460" spans="5:8">
      <c r="E460" s="106"/>
      <c r="F460" s="106"/>
      <c r="G460" s="106"/>
      <c r="H460" s="106"/>
    </row>
    <row r="461" spans="5:8">
      <c r="E461" s="106"/>
      <c r="F461" s="106"/>
      <c r="G461" s="106"/>
      <c r="H461" s="106"/>
    </row>
    <row r="462" spans="5:8">
      <c r="E462" s="106"/>
      <c r="F462" s="106"/>
      <c r="G462" s="106"/>
      <c r="H462" s="106"/>
    </row>
    <row r="463" spans="5:8">
      <c r="E463" s="106"/>
      <c r="F463" s="106"/>
      <c r="G463" s="106"/>
      <c r="H463" s="106"/>
    </row>
    <row r="464" spans="5:8">
      <c r="E464" s="106"/>
      <c r="F464" s="106"/>
      <c r="G464" s="106"/>
      <c r="H464" s="106"/>
    </row>
    <row r="465" spans="5:8">
      <c r="E465" s="106"/>
      <c r="F465" s="106"/>
      <c r="G465" s="106"/>
      <c r="H465" s="106"/>
    </row>
    <row r="466" spans="5:8">
      <c r="E466" s="106"/>
      <c r="F466" s="106"/>
      <c r="G466" s="106"/>
      <c r="H466" s="106"/>
    </row>
    <row r="467" spans="5:8">
      <c r="E467" s="106"/>
      <c r="F467" s="106"/>
      <c r="G467" s="106"/>
      <c r="H467" s="106"/>
    </row>
    <row r="468" spans="5:8">
      <c r="E468" s="106"/>
      <c r="F468" s="106"/>
      <c r="G468" s="106"/>
      <c r="H468" s="106"/>
    </row>
    <row r="469" spans="5:8">
      <c r="E469" s="106"/>
      <c r="F469" s="106"/>
      <c r="G469" s="106"/>
      <c r="H469" s="106"/>
    </row>
    <row r="470" spans="5:8">
      <c r="E470" s="106"/>
      <c r="F470" s="106"/>
      <c r="G470" s="106"/>
      <c r="H470" s="106"/>
    </row>
    <row r="471" spans="5:8">
      <c r="E471" s="106"/>
      <c r="F471" s="106"/>
      <c r="G471" s="106"/>
      <c r="H471" s="106"/>
    </row>
    <row r="472" spans="5:8">
      <c r="E472" s="106"/>
      <c r="F472" s="106"/>
      <c r="G472" s="106"/>
      <c r="H472" s="106"/>
    </row>
    <row r="473" spans="5:8">
      <c r="E473" s="106"/>
      <c r="F473" s="106"/>
      <c r="G473" s="106"/>
      <c r="H473" s="106"/>
    </row>
    <row r="474" spans="5:8">
      <c r="E474" s="106"/>
      <c r="F474" s="106"/>
      <c r="G474" s="106"/>
      <c r="H474" s="106"/>
    </row>
    <row r="475" spans="5:8">
      <c r="E475" s="106"/>
      <c r="F475" s="106"/>
      <c r="G475" s="106"/>
      <c r="H475" s="106"/>
    </row>
    <row r="476" spans="5:8">
      <c r="E476" s="106"/>
      <c r="F476" s="106"/>
      <c r="G476" s="106"/>
      <c r="H476" s="106"/>
    </row>
    <row r="477" spans="5:8">
      <c r="E477" s="106"/>
      <c r="F477" s="106"/>
      <c r="G477" s="106"/>
      <c r="H477" s="106"/>
    </row>
    <row r="478" spans="5:8">
      <c r="E478" s="106"/>
      <c r="F478" s="106"/>
      <c r="G478" s="106"/>
      <c r="H478" s="106"/>
    </row>
    <row r="479" spans="5:8">
      <c r="E479" s="106"/>
      <c r="F479" s="106"/>
      <c r="G479" s="106"/>
      <c r="H479" s="106"/>
    </row>
    <row r="480" spans="5:8">
      <c r="E480" s="106"/>
      <c r="F480" s="106"/>
      <c r="G480" s="106"/>
      <c r="H480" s="106"/>
    </row>
    <row r="481" spans="5:8">
      <c r="E481" s="106"/>
      <c r="F481" s="106"/>
      <c r="G481" s="106"/>
      <c r="H481" s="106"/>
    </row>
    <row r="482" spans="5:8">
      <c r="E482" s="106"/>
      <c r="F482" s="106"/>
      <c r="G482" s="106"/>
      <c r="H482" s="106"/>
    </row>
    <row r="483" spans="5:8">
      <c r="E483" s="106"/>
      <c r="F483" s="106"/>
      <c r="G483" s="106"/>
      <c r="H483" s="106"/>
    </row>
    <row r="484" spans="5:8">
      <c r="E484" s="106"/>
      <c r="F484" s="106"/>
      <c r="G484" s="106"/>
      <c r="H484" s="106"/>
    </row>
    <row r="485" spans="5:8">
      <c r="E485" s="106"/>
      <c r="F485" s="106"/>
      <c r="G485" s="106"/>
      <c r="H485" s="106"/>
    </row>
    <row r="486" spans="5:8">
      <c r="E486" s="106"/>
      <c r="F486" s="106"/>
      <c r="G486" s="106"/>
      <c r="H486" s="106"/>
    </row>
    <row r="487" spans="5:8">
      <c r="E487" s="106"/>
      <c r="F487" s="106"/>
      <c r="G487" s="106"/>
      <c r="H487" s="106"/>
    </row>
    <row r="488" spans="5:8">
      <c r="E488" s="106"/>
      <c r="F488" s="106"/>
      <c r="G488" s="106"/>
      <c r="H488" s="106"/>
    </row>
    <row r="489" spans="5:8">
      <c r="E489" s="106"/>
      <c r="F489" s="106"/>
      <c r="G489" s="106"/>
      <c r="H489" s="106"/>
    </row>
    <row r="490" spans="5:8">
      <c r="E490" s="106"/>
      <c r="F490" s="106"/>
      <c r="G490" s="106"/>
      <c r="H490" s="106"/>
    </row>
    <row r="491" spans="5:8">
      <c r="E491" s="106"/>
      <c r="F491" s="106"/>
      <c r="G491" s="106"/>
      <c r="H491" s="106"/>
    </row>
    <row r="492" spans="5:8">
      <c r="E492" s="106"/>
      <c r="F492" s="106"/>
      <c r="G492" s="106"/>
      <c r="H492" s="106"/>
    </row>
    <row r="493" spans="5:8">
      <c r="E493" s="106"/>
      <c r="F493" s="106"/>
      <c r="G493" s="106"/>
      <c r="H493" s="106"/>
    </row>
    <row r="494" spans="5:8">
      <c r="E494" s="106"/>
      <c r="F494" s="106"/>
      <c r="G494" s="106"/>
      <c r="H494" s="106"/>
    </row>
    <row r="495" spans="5:8">
      <c r="E495" s="106"/>
      <c r="F495" s="106"/>
      <c r="G495" s="106"/>
      <c r="H495" s="106"/>
    </row>
    <row r="496" spans="5:8">
      <c r="E496" s="106"/>
      <c r="F496" s="106"/>
      <c r="G496" s="106"/>
      <c r="H496" s="106"/>
    </row>
    <row r="497" spans="5:8">
      <c r="E497" s="106"/>
      <c r="F497" s="106"/>
      <c r="G497" s="106"/>
      <c r="H497" s="106"/>
    </row>
    <row r="498" spans="5:8">
      <c r="E498" s="106"/>
      <c r="F498" s="106"/>
      <c r="G498" s="106"/>
      <c r="H498" s="106"/>
    </row>
    <row r="499" spans="5:8">
      <c r="E499" s="106"/>
      <c r="F499" s="106"/>
      <c r="G499" s="106"/>
      <c r="H499" s="106"/>
    </row>
    <row r="500" spans="5:8">
      <c r="E500" s="106"/>
      <c r="F500" s="106"/>
      <c r="G500" s="106"/>
      <c r="H500" s="106"/>
    </row>
    <row r="501" spans="5:8">
      <c r="E501" s="106"/>
      <c r="F501" s="106"/>
      <c r="G501" s="106"/>
      <c r="H501" s="106"/>
    </row>
    <row r="502" spans="5:8">
      <c r="E502" s="106"/>
      <c r="F502" s="106"/>
      <c r="G502" s="106"/>
      <c r="H502" s="106"/>
    </row>
    <row r="503" spans="5:8">
      <c r="E503" s="106"/>
      <c r="F503" s="106"/>
      <c r="G503" s="106"/>
      <c r="H503" s="106"/>
    </row>
    <row r="504" spans="5:8">
      <c r="E504" s="106"/>
      <c r="F504" s="106"/>
      <c r="G504" s="106"/>
      <c r="H504" s="106"/>
    </row>
    <row r="505" spans="5:8">
      <c r="E505" s="106"/>
      <c r="F505" s="106"/>
      <c r="G505" s="106"/>
      <c r="H505" s="106"/>
    </row>
    <row r="506" spans="5:8">
      <c r="E506" s="106"/>
      <c r="F506" s="106"/>
      <c r="G506" s="106"/>
      <c r="H506" s="106"/>
    </row>
    <row r="507" spans="5:8">
      <c r="E507" s="106"/>
      <c r="F507" s="106"/>
      <c r="G507" s="106"/>
      <c r="H507" s="106"/>
    </row>
    <row r="508" spans="5:8">
      <c r="E508" s="106"/>
      <c r="F508" s="106"/>
      <c r="G508" s="106"/>
      <c r="H508" s="106"/>
    </row>
    <row r="509" spans="5:8">
      <c r="E509" s="106"/>
      <c r="F509" s="106"/>
      <c r="G509" s="106"/>
      <c r="H509" s="106"/>
    </row>
    <row r="510" spans="5:8">
      <c r="E510" s="106"/>
      <c r="F510" s="106"/>
      <c r="G510" s="106"/>
      <c r="H510" s="106"/>
    </row>
    <row r="511" spans="5:8">
      <c r="E511" s="106"/>
      <c r="F511" s="106"/>
      <c r="G511" s="106"/>
      <c r="H511" s="106"/>
    </row>
    <row r="512" spans="5:8">
      <c r="E512" s="106"/>
      <c r="F512" s="106"/>
      <c r="G512" s="106"/>
      <c r="H512" s="106"/>
    </row>
    <row r="513" spans="5:8">
      <c r="E513" s="106"/>
      <c r="F513" s="106"/>
      <c r="G513" s="106"/>
      <c r="H513" s="106"/>
    </row>
    <row r="514" spans="5:8">
      <c r="E514" s="106"/>
      <c r="F514" s="106"/>
      <c r="G514" s="106"/>
      <c r="H514" s="106"/>
    </row>
    <row r="515" spans="5:8">
      <c r="E515" s="106"/>
      <c r="F515" s="106"/>
      <c r="G515" s="106"/>
      <c r="H515" s="106"/>
    </row>
    <row r="516" spans="5:8">
      <c r="E516" s="106"/>
      <c r="F516" s="106"/>
      <c r="G516" s="106"/>
      <c r="H516" s="106"/>
    </row>
    <row r="517" spans="5:8">
      <c r="E517" s="106"/>
      <c r="F517" s="106"/>
      <c r="G517" s="106"/>
      <c r="H517" s="106"/>
    </row>
    <row r="518" spans="5:8">
      <c r="E518" s="106"/>
      <c r="F518" s="106"/>
      <c r="G518" s="106"/>
      <c r="H518" s="106"/>
    </row>
    <row r="519" spans="5:8">
      <c r="E519" s="106"/>
      <c r="F519" s="106"/>
      <c r="G519" s="106"/>
      <c r="H519" s="106"/>
    </row>
    <row r="520" spans="5:8">
      <c r="E520" s="106"/>
      <c r="F520" s="106"/>
      <c r="G520" s="106"/>
      <c r="H520" s="106"/>
    </row>
    <row r="521" spans="5:8">
      <c r="E521" s="106"/>
      <c r="F521" s="106"/>
      <c r="G521" s="106"/>
      <c r="H521" s="106"/>
    </row>
    <row r="522" spans="5:8">
      <c r="E522" s="106"/>
      <c r="F522" s="106"/>
      <c r="G522" s="106"/>
      <c r="H522" s="106"/>
    </row>
    <row r="523" spans="5:8">
      <c r="E523" s="106"/>
      <c r="F523" s="106"/>
      <c r="G523" s="106"/>
      <c r="H523" s="106"/>
    </row>
    <row r="524" spans="5:8">
      <c r="E524" s="106"/>
      <c r="F524" s="106"/>
      <c r="G524" s="106"/>
      <c r="H524" s="106"/>
    </row>
    <row r="525" spans="5:8">
      <c r="E525" s="106"/>
      <c r="F525" s="106"/>
      <c r="G525" s="106"/>
      <c r="H525" s="106"/>
    </row>
    <row r="526" spans="5:8">
      <c r="E526" s="106"/>
      <c r="F526" s="106"/>
      <c r="G526" s="106"/>
      <c r="H526" s="106"/>
    </row>
    <row r="527" spans="5:8">
      <c r="E527" s="106"/>
      <c r="F527" s="106"/>
      <c r="G527" s="106"/>
      <c r="H527" s="106"/>
    </row>
    <row r="528" spans="5:8">
      <c r="E528" s="106"/>
      <c r="F528" s="106"/>
      <c r="G528" s="106"/>
      <c r="H528" s="106"/>
    </row>
    <row r="529" spans="5:8">
      <c r="E529" s="106"/>
      <c r="F529" s="106"/>
      <c r="G529" s="106"/>
      <c r="H529" s="106"/>
    </row>
    <row r="530" spans="5:8">
      <c r="E530" s="106"/>
      <c r="F530" s="106"/>
      <c r="G530" s="106"/>
      <c r="H530" s="106"/>
    </row>
    <row r="531" spans="5:8">
      <c r="E531" s="106"/>
      <c r="F531" s="106"/>
      <c r="G531" s="106"/>
      <c r="H531" s="106"/>
    </row>
    <row r="532" spans="5:8">
      <c r="E532" s="106"/>
      <c r="F532" s="106"/>
      <c r="G532" s="106"/>
      <c r="H532" s="106"/>
    </row>
    <row r="533" spans="5:8">
      <c r="E533" s="106"/>
      <c r="F533" s="106"/>
      <c r="G533" s="106"/>
      <c r="H533" s="106"/>
    </row>
    <row r="534" spans="5:8">
      <c r="E534" s="106"/>
      <c r="F534" s="106"/>
      <c r="G534" s="106"/>
      <c r="H534" s="106"/>
    </row>
    <row r="535" spans="5:8">
      <c r="E535" s="106"/>
      <c r="F535" s="106"/>
      <c r="G535" s="106"/>
      <c r="H535" s="106"/>
    </row>
    <row r="536" spans="5:8">
      <c r="E536" s="106"/>
      <c r="F536" s="106"/>
      <c r="G536" s="106"/>
      <c r="H536" s="106"/>
    </row>
    <row r="537" spans="5:8">
      <c r="E537" s="106"/>
      <c r="F537" s="106"/>
      <c r="G537" s="106"/>
      <c r="H537" s="106"/>
    </row>
    <row r="538" spans="5:8">
      <c r="E538" s="106"/>
      <c r="F538" s="106"/>
      <c r="G538" s="106"/>
      <c r="H538" s="106"/>
    </row>
    <row r="539" spans="5:8">
      <c r="E539" s="106"/>
      <c r="F539" s="106"/>
      <c r="G539" s="106"/>
      <c r="H539" s="106"/>
    </row>
    <row r="540" spans="5:8">
      <c r="E540" s="106"/>
      <c r="F540" s="106"/>
      <c r="G540" s="106"/>
      <c r="H540" s="106"/>
    </row>
    <row r="541" spans="5:8">
      <c r="E541" s="106"/>
      <c r="F541" s="106"/>
      <c r="G541" s="106"/>
      <c r="H541" s="106"/>
    </row>
    <row r="542" spans="5:8">
      <c r="E542" s="106"/>
      <c r="F542" s="106"/>
      <c r="G542" s="106"/>
      <c r="H542" s="106"/>
    </row>
    <row r="543" spans="5:8">
      <c r="E543" s="106"/>
      <c r="F543" s="106"/>
      <c r="G543" s="106"/>
      <c r="H543" s="106"/>
    </row>
    <row r="544" spans="5:8">
      <c r="E544" s="106"/>
      <c r="F544" s="106"/>
      <c r="G544" s="106"/>
      <c r="H544" s="106"/>
    </row>
    <row r="545" spans="5:8">
      <c r="E545" s="106"/>
      <c r="F545" s="106"/>
      <c r="G545" s="106"/>
      <c r="H545" s="106"/>
    </row>
    <row r="546" spans="5:8">
      <c r="E546" s="106"/>
      <c r="F546" s="106"/>
      <c r="G546" s="106"/>
      <c r="H546" s="106"/>
    </row>
    <row r="547" spans="5:8">
      <c r="E547" s="106"/>
      <c r="F547" s="106"/>
      <c r="G547" s="106"/>
      <c r="H547" s="106"/>
    </row>
    <row r="548" spans="5:8">
      <c r="E548" s="106"/>
      <c r="F548" s="106"/>
      <c r="G548" s="106"/>
      <c r="H548" s="106"/>
    </row>
    <row r="549" spans="5:8">
      <c r="E549" s="106"/>
      <c r="F549" s="106"/>
      <c r="G549" s="106"/>
      <c r="H549" s="106"/>
    </row>
    <row r="550" spans="5:8">
      <c r="E550" s="106"/>
      <c r="F550" s="106"/>
      <c r="G550" s="106"/>
      <c r="H550" s="106"/>
    </row>
    <row r="551" spans="5:8">
      <c r="E551" s="106"/>
      <c r="F551" s="106"/>
      <c r="G551" s="106"/>
      <c r="H551" s="106"/>
    </row>
    <row r="552" spans="5:8">
      <c r="E552" s="106"/>
      <c r="F552" s="106"/>
      <c r="G552" s="106"/>
      <c r="H552" s="106"/>
    </row>
    <row r="553" spans="5:8">
      <c r="E553" s="106"/>
      <c r="F553" s="106"/>
      <c r="G553" s="106"/>
      <c r="H553" s="106"/>
    </row>
    <row r="554" spans="5:8">
      <c r="E554" s="106"/>
      <c r="F554" s="106"/>
      <c r="G554" s="106"/>
      <c r="H554" s="106"/>
    </row>
    <row r="555" spans="5:8">
      <c r="E555" s="106"/>
      <c r="F555" s="106"/>
      <c r="G555" s="106"/>
      <c r="H555" s="106"/>
    </row>
    <row r="556" spans="5:8">
      <c r="E556" s="106"/>
      <c r="F556" s="106"/>
      <c r="G556" s="106"/>
      <c r="H556" s="106"/>
    </row>
    <row r="557" spans="5:8">
      <c r="E557" s="106"/>
      <c r="F557" s="106"/>
      <c r="G557" s="106"/>
      <c r="H557" s="106"/>
    </row>
    <row r="558" spans="5:8">
      <c r="E558" s="106"/>
      <c r="F558" s="106"/>
      <c r="G558" s="106"/>
      <c r="H558" s="106"/>
    </row>
    <row r="559" spans="5:8">
      <c r="E559" s="106"/>
      <c r="F559" s="106"/>
      <c r="G559" s="106"/>
      <c r="H559" s="106"/>
    </row>
    <row r="560" spans="5:8">
      <c r="E560" s="106"/>
      <c r="F560" s="106"/>
      <c r="G560" s="106"/>
      <c r="H560" s="106"/>
    </row>
    <row r="561" spans="5:8">
      <c r="E561" s="106"/>
      <c r="F561" s="106"/>
      <c r="G561" s="106"/>
      <c r="H561" s="106"/>
    </row>
    <row r="562" spans="5:8">
      <c r="E562" s="106"/>
      <c r="F562" s="106"/>
      <c r="G562" s="106"/>
      <c r="H562" s="106"/>
    </row>
    <row r="563" spans="5:8">
      <c r="E563" s="106"/>
      <c r="F563" s="106"/>
      <c r="G563" s="106"/>
      <c r="H563" s="106"/>
    </row>
    <row r="564" spans="5:8">
      <c r="E564" s="106"/>
      <c r="F564" s="106"/>
      <c r="G564" s="106"/>
      <c r="H564" s="106"/>
    </row>
    <row r="565" spans="5:8">
      <c r="E565" s="106"/>
      <c r="F565" s="106"/>
      <c r="G565" s="106"/>
      <c r="H565" s="106"/>
    </row>
    <row r="566" spans="5:8">
      <c r="E566" s="106"/>
      <c r="F566" s="106"/>
      <c r="G566" s="106"/>
      <c r="H566" s="106"/>
    </row>
    <row r="567" spans="5:8">
      <c r="E567" s="106"/>
      <c r="F567" s="106"/>
      <c r="G567" s="106"/>
      <c r="H567" s="106"/>
    </row>
    <row r="568" spans="5:8">
      <c r="E568" s="106"/>
      <c r="F568" s="106"/>
      <c r="G568" s="106"/>
      <c r="H568" s="106"/>
    </row>
    <row r="569" spans="5:8">
      <c r="E569" s="106"/>
      <c r="F569" s="106"/>
      <c r="G569" s="106"/>
      <c r="H569" s="106"/>
    </row>
    <row r="570" spans="5:8">
      <c r="E570" s="106"/>
      <c r="F570" s="106"/>
      <c r="G570" s="106"/>
      <c r="H570" s="106"/>
    </row>
    <row r="571" spans="5:8">
      <c r="E571" s="106"/>
      <c r="F571" s="106"/>
      <c r="G571" s="106"/>
      <c r="H571" s="106"/>
    </row>
    <row r="572" spans="5:8">
      <c r="E572" s="106"/>
      <c r="F572" s="106"/>
      <c r="G572" s="106"/>
      <c r="H572" s="106"/>
    </row>
    <row r="573" spans="5:8">
      <c r="E573" s="106"/>
      <c r="F573" s="106"/>
      <c r="G573" s="106"/>
      <c r="H573" s="106"/>
    </row>
    <row r="574" spans="5:8">
      <c r="E574" s="106"/>
      <c r="F574" s="106"/>
      <c r="G574" s="106"/>
      <c r="H574" s="106"/>
    </row>
    <row r="575" spans="5:8">
      <c r="E575" s="106"/>
      <c r="F575" s="106"/>
      <c r="G575" s="106"/>
      <c r="H575" s="106"/>
    </row>
    <row r="576" spans="5:8">
      <c r="E576" s="106"/>
      <c r="F576" s="106"/>
      <c r="G576" s="106"/>
      <c r="H576" s="106"/>
    </row>
    <row r="577" spans="5:8">
      <c r="E577" s="106"/>
      <c r="F577" s="106"/>
      <c r="G577" s="106"/>
      <c r="H577" s="106"/>
    </row>
    <row r="578" spans="5:8">
      <c r="E578" s="106"/>
      <c r="F578" s="106"/>
      <c r="G578" s="106"/>
      <c r="H578" s="106"/>
    </row>
    <row r="579" spans="5:8">
      <c r="E579" s="106"/>
      <c r="F579" s="106"/>
      <c r="G579" s="106"/>
      <c r="H579" s="106"/>
    </row>
    <row r="580" spans="5:8">
      <c r="E580" s="106"/>
      <c r="F580" s="106"/>
      <c r="G580" s="106"/>
      <c r="H580" s="106"/>
    </row>
    <row r="581" spans="5:8">
      <c r="E581" s="106"/>
      <c r="F581" s="106"/>
      <c r="G581" s="106"/>
      <c r="H581" s="106"/>
    </row>
    <row r="582" spans="5:8">
      <c r="E582" s="106"/>
      <c r="F582" s="106"/>
      <c r="G582" s="106"/>
      <c r="H582" s="106"/>
    </row>
    <row r="583" spans="5:8">
      <c r="E583" s="106"/>
      <c r="F583" s="106"/>
      <c r="G583" s="106"/>
      <c r="H583" s="106"/>
    </row>
    <row r="584" spans="5:8">
      <c r="E584" s="106"/>
      <c r="F584" s="106"/>
      <c r="G584" s="106"/>
      <c r="H584" s="106"/>
    </row>
    <row r="585" spans="5:8">
      <c r="E585" s="106"/>
      <c r="F585" s="106"/>
      <c r="G585" s="106"/>
      <c r="H585" s="106"/>
    </row>
    <row r="586" spans="5:8">
      <c r="E586" s="106"/>
      <c r="F586" s="106"/>
      <c r="G586" s="106"/>
      <c r="H586" s="106"/>
    </row>
    <row r="587" spans="5:8">
      <c r="E587" s="106"/>
      <c r="F587" s="106"/>
      <c r="G587" s="106"/>
      <c r="H587" s="106"/>
    </row>
    <row r="588" spans="5:8">
      <c r="E588" s="106"/>
      <c r="F588" s="106"/>
      <c r="G588" s="106"/>
      <c r="H588" s="106"/>
    </row>
    <row r="589" spans="5:8">
      <c r="E589" s="106"/>
      <c r="F589" s="106"/>
      <c r="G589" s="106"/>
      <c r="H589" s="106"/>
    </row>
    <row r="590" spans="5:8">
      <c r="E590" s="106"/>
      <c r="F590" s="106"/>
      <c r="G590" s="106"/>
      <c r="H590" s="106"/>
    </row>
    <row r="591" spans="5:8">
      <c r="E591" s="106"/>
      <c r="F591" s="106"/>
      <c r="G591" s="106"/>
      <c r="H591" s="106"/>
    </row>
    <row r="592" spans="5:8">
      <c r="E592" s="106"/>
      <c r="F592" s="106"/>
      <c r="G592" s="106"/>
      <c r="H592" s="106"/>
    </row>
    <row r="593" spans="5:8">
      <c r="E593" s="106"/>
      <c r="F593" s="106"/>
      <c r="G593" s="106"/>
      <c r="H593" s="106"/>
    </row>
    <row r="594" spans="5:8">
      <c r="E594" s="106"/>
      <c r="F594" s="106"/>
      <c r="G594" s="106"/>
      <c r="H594" s="106"/>
    </row>
    <row r="595" spans="5:8">
      <c r="E595" s="106"/>
      <c r="F595" s="106"/>
      <c r="G595" s="106"/>
      <c r="H595" s="106"/>
    </row>
    <row r="596" spans="5:8">
      <c r="E596" s="106"/>
      <c r="F596" s="106"/>
      <c r="G596" s="106"/>
      <c r="H596" s="106"/>
    </row>
    <row r="597" spans="5:8">
      <c r="E597" s="106"/>
      <c r="F597" s="106"/>
      <c r="G597" s="106"/>
      <c r="H597" s="106"/>
    </row>
    <row r="598" spans="5:8">
      <c r="E598" s="106"/>
      <c r="F598" s="106"/>
      <c r="G598" s="106"/>
      <c r="H598" s="106"/>
    </row>
    <row r="599" spans="5:8">
      <c r="E599" s="106"/>
      <c r="F599" s="106"/>
      <c r="G599" s="106"/>
      <c r="H599" s="106"/>
    </row>
    <row r="600" spans="5:8">
      <c r="E600" s="106"/>
      <c r="F600" s="106"/>
      <c r="G600" s="106"/>
      <c r="H600" s="106"/>
    </row>
    <row r="601" spans="5:8">
      <c r="E601" s="106"/>
      <c r="F601" s="106"/>
      <c r="G601" s="106"/>
      <c r="H601" s="106"/>
    </row>
    <row r="602" spans="5:8">
      <c r="E602" s="106"/>
      <c r="F602" s="106"/>
      <c r="G602" s="106"/>
      <c r="H602" s="106"/>
    </row>
    <row r="603" spans="5:8">
      <c r="E603" s="106"/>
      <c r="F603" s="106"/>
      <c r="G603" s="106"/>
      <c r="H603" s="106"/>
    </row>
    <row r="604" spans="5:8">
      <c r="E604" s="106"/>
      <c r="F604" s="106"/>
      <c r="G604" s="106"/>
      <c r="H604" s="106"/>
    </row>
    <row r="605" spans="5:8">
      <c r="E605" s="106"/>
      <c r="F605" s="106"/>
      <c r="G605" s="106"/>
      <c r="H605" s="106"/>
    </row>
    <row r="606" spans="5:8">
      <c r="E606" s="106"/>
      <c r="F606" s="106"/>
      <c r="G606" s="106"/>
      <c r="H606" s="106"/>
    </row>
    <row r="607" spans="5:8">
      <c r="E607" s="106"/>
      <c r="F607" s="106"/>
      <c r="G607" s="106"/>
      <c r="H607" s="106"/>
    </row>
    <row r="608" spans="5:8">
      <c r="E608" s="106"/>
      <c r="F608" s="106"/>
      <c r="G608" s="106"/>
      <c r="H608" s="106"/>
    </row>
    <row r="609" spans="5:8">
      <c r="E609" s="106"/>
      <c r="F609" s="106"/>
      <c r="G609" s="106"/>
      <c r="H609" s="106"/>
    </row>
    <row r="610" spans="5:8">
      <c r="E610" s="106"/>
      <c r="F610" s="106"/>
      <c r="G610" s="106"/>
      <c r="H610" s="106"/>
    </row>
    <row r="611" spans="5:8">
      <c r="E611" s="106"/>
      <c r="F611" s="106"/>
      <c r="G611" s="106"/>
      <c r="H611" s="106"/>
    </row>
    <row r="612" spans="5:8">
      <c r="E612" s="106"/>
      <c r="F612" s="106"/>
      <c r="G612" s="106"/>
      <c r="H612" s="106"/>
    </row>
    <row r="613" spans="5:8">
      <c r="E613" s="106"/>
      <c r="F613" s="106"/>
      <c r="G613" s="106"/>
      <c r="H613" s="106"/>
    </row>
    <row r="614" spans="5:8">
      <c r="E614" s="106"/>
      <c r="F614" s="106"/>
      <c r="G614" s="106"/>
      <c r="H614" s="106"/>
    </row>
    <row r="615" spans="5:8">
      <c r="E615" s="106"/>
      <c r="F615" s="106"/>
      <c r="G615" s="106"/>
      <c r="H615" s="106"/>
    </row>
    <row r="616" spans="5:8">
      <c r="E616" s="106"/>
      <c r="F616" s="106"/>
      <c r="G616" s="106"/>
      <c r="H616" s="106"/>
    </row>
    <row r="617" spans="5:8">
      <c r="E617" s="106"/>
      <c r="F617" s="106"/>
      <c r="G617" s="106"/>
      <c r="H617" s="106"/>
    </row>
    <row r="618" spans="5:8">
      <c r="E618" s="106"/>
      <c r="F618" s="106"/>
      <c r="G618" s="106"/>
      <c r="H618" s="106"/>
    </row>
    <row r="619" spans="5:8">
      <c r="E619" s="106"/>
      <c r="F619" s="106"/>
      <c r="G619" s="106"/>
      <c r="H619" s="106"/>
    </row>
    <row r="620" spans="5:8">
      <c r="E620" s="106"/>
      <c r="F620" s="106"/>
      <c r="G620" s="106"/>
      <c r="H620" s="106"/>
    </row>
    <row r="621" spans="5:8">
      <c r="E621" s="106"/>
      <c r="F621" s="106"/>
      <c r="G621" s="106"/>
      <c r="H621" s="106"/>
    </row>
    <row r="622" spans="5:8">
      <c r="E622" s="106"/>
      <c r="F622" s="106"/>
      <c r="G622" s="106"/>
      <c r="H622" s="106"/>
    </row>
    <row r="623" spans="5:8">
      <c r="E623" s="106"/>
      <c r="F623" s="106"/>
      <c r="G623" s="106"/>
      <c r="H623" s="106"/>
    </row>
    <row r="624" spans="5:8">
      <c r="E624" s="106"/>
      <c r="F624" s="106"/>
      <c r="G624" s="106"/>
      <c r="H624" s="106"/>
    </row>
    <row r="625" spans="5:8">
      <c r="E625" s="106"/>
      <c r="F625" s="106"/>
      <c r="G625" s="106"/>
      <c r="H625" s="106"/>
    </row>
    <row r="626" spans="5:8">
      <c r="E626" s="106"/>
      <c r="F626" s="106"/>
      <c r="G626" s="106"/>
      <c r="H626" s="106"/>
    </row>
    <row r="627" spans="5:8">
      <c r="E627" s="106"/>
      <c r="F627" s="106"/>
      <c r="G627" s="106"/>
      <c r="H627" s="106"/>
    </row>
    <row r="628" spans="5:8">
      <c r="E628" s="106"/>
      <c r="F628" s="106"/>
      <c r="G628" s="106"/>
      <c r="H628" s="106"/>
    </row>
    <row r="629" spans="5:8">
      <c r="E629" s="106"/>
      <c r="F629" s="106"/>
      <c r="G629" s="106"/>
      <c r="H629" s="106"/>
    </row>
    <row r="630" spans="5:8">
      <c r="E630" s="106"/>
      <c r="F630" s="106"/>
      <c r="G630" s="106"/>
      <c r="H630" s="106"/>
    </row>
    <row r="631" spans="5:8">
      <c r="E631" s="106"/>
      <c r="F631" s="106"/>
      <c r="G631" s="106"/>
      <c r="H631" s="106"/>
    </row>
    <row r="632" spans="5:8">
      <c r="E632" s="106"/>
      <c r="F632" s="106"/>
      <c r="G632" s="106"/>
      <c r="H632" s="106"/>
    </row>
    <row r="633" spans="5:8">
      <c r="E633" s="106"/>
      <c r="F633" s="106"/>
      <c r="G633" s="106"/>
      <c r="H633" s="106"/>
    </row>
    <row r="634" spans="5:8">
      <c r="E634" s="106"/>
      <c r="F634" s="106"/>
      <c r="G634" s="106"/>
      <c r="H634" s="106"/>
    </row>
    <row r="635" spans="5:8">
      <c r="E635" s="106"/>
      <c r="F635" s="106"/>
      <c r="G635" s="106"/>
      <c r="H635" s="106"/>
    </row>
    <row r="636" spans="5:8">
      <c r="E636" s="106"/>
      <c r="F636" s="106"/>
      <c r="G636" s="106"/>
      <c r="H636" s="106"/>
    </row>
    <row r="637" spans="5:8">
      <c r="E637" s="106"/>
      <c r="F637" s="106"/>
      <c r="G637" s="106"/>
      <c r="H637" s="106"/>
    </row>
    <row r="638" spans="5:8">
      <c r="E638" s="106"/>
      <c r="F638" s="106"/>
      <c r="G638" s="106"/>
      <c r="H638" s="106"/>
    </row>
    <row r="639" spans="5:8">
      <c r="E639" s="106"/>
      <c r="F639" s="106"/>
      <c r="G639" s="106"/>
      <c r="H639" s="106"/>
    </row>
    <row r="640" spans="5:8">
      <c r="E640" s="106"/>
      <c r="F640" s="106"/>
      <c r="G640" s="106"/>
      <c r="H640" s="106"/>
    </row>
    <row r="641" spans="5:8">
      <c r="E641" s="106"/>
      <c r="F641" s="106"/>
      <c r="G641" s="106"/>
      <c r="H641" s="106"/>
    </row>
    <row r="642" spans="5:8">
      <c r="E642" s="106"/>
      <c r="F642" s="106"/>
      <c r="G642" s="106"/>
      <c r="H642" s="106"/>
    </row>
    <row r="643" spans="5:8">
      <c r="E643" s="106"/>
      <c r="F643" s="106"/>
      <c r="G643" s="106"/>
      <c r="H643" s="106"/>
    </row>
    <row r="644" spans="5:8">
      <c r="E644" s="106"/>
      <c r="F644" s="106"/>
      <c r="G644" s="106"/>
      <c r="H644" s="106"/>
    </row>
    <row r="645" spans="5:8">
      <c r="E645" s="106"/>
      <c r="F645" s="106"/>
      <c r="G645" s="106"/>
      <c r="H645" s="106"/>
    </row>
    <row r="646" spans="5:8">
      <c r="E646" s="106"/>
      <c r="F646" s="106"/>
      <c r="G646" s="106"/>
      <c r="H646" s="106"/>
    </row>
    <row r="647" spans="5:8">
      <c r="E647" s="106"/>
      <c r="F647" s="106"/>
      <c r="G647" s="106"/>
      <c r="H647" s="106"/>
    </row>
    <row r="648" spans="5:8">
      <c r="E648" s="106"/>
      <c r="F648" s="106"/>
      <c r="G648" s="106"/>
      <c r="H648" s="106"/>
    </row>
    <row r="649" spans="5:8">
      <c r="E649" s="106"/>
      <c r="F649" s="106"/>
      <c r="G649" s="106"/>
      <c r="H649" s="106"/>
    </row>
    <row r="650" spans="5:8">
      <c r="E650" s="106"/>
      <c r="F650" s="106"/>
      <c r="G650" s="106"/>
      <c r="H650" s="106"/>
    </row>
    <row r="651" spans="5:8">
      <c r="E651" s="106"/>
      <c r="F651" s="106"/>
      <c r="G651" s="106"/>
      <c r="H651" s="106"/>
    </row>
    <row r="652" spans="5:8">
      <c r="E652" s="106"/>
      <c r="F652" s="106"/>
      <c r="G652" s="106"/>
      <c r="H652" s="106"/>
    </row>
    <row r="653" spans="5:8">
      <c r="E653" s="106"/>
      <c r="F653" s="106"/>
      <c r="G653" s="106"/>
      <c r="H653" s="106"/>
    </row>
    <row r="654" spans="5:8">
      <c r="E654" s="106"/>
      <c r="F654" s="106"/>
      <c r="G654" s="106"/>
      <c r="H654" s="106"/>
    </row>
    <row r="655" spans="5:8">
      <c r="E655" s="106"/>
      <c r="F655" s="106"/>
      <c r="G655" s="106"/>
      <c r="H655" s="106"/>
    </row>
    <row r="656" spans="5:8">
      <c r="E656" s="106"/>
      <c r="F656" s="106"/>
      <c r="G656" s="106"/>
      <c r="H656" s="106"/>
    </row>
    <row r="657" spans="5:8">
      <c r="E657" s="106"/>
      <c r="F657" s="106"/>
      <c r="G657" s="106"/>
      <c r="H657" s="106"/>
    </row>
    <row r="658" spans="5:8">
      <c r="E658" s="106"/>
      <c r="F658" s="106"/>
      <c r="G658" s="106"/>
      <c r="H658" s="106"/>
    </row>
    <row r="659" spans="5:8">
      <c r="E659" s="106"/>
      <c r="F659" s="106"/>
      <c r="G659" s="106"/>
      <c r="H659" s="106"/>
    </row>
    <row r="660" spans="5:8">
      <c r="E660" s="106"/>
      <c r="F660" s="106"/>
      <c r="G660" s="106"/>
      <c r="H660" s="106"/>
    </row>
    <row r="661" spans="5:8">
      <c r="E661" s="106"/>
      <c r="F661" s="106"/>
      <c r="G661" s="106"/>
      <c r="H661" s="106"/>
    </row>
    <row r="662" spans="5:8">
      <c r="E662" s="106"/>
      <c r="F662" s="106"/>
      <c r="G662" s="106"/>
      <c r="H662" s="106"/>
    </row>
    <row r="663" spans="5:8">
      <c r="E663" s="106"/>
      <c r="F663" s="106"/>
      <c r="G663" s="106"/>
      <c r="H663" s="106"/>
    </row>
    <row r="664" spans="5:8">
      <c r="E664" s="106"/>
      <c r="F664" s="106"/>
      <c r="G664" s="106"/>
      <c r="H664" s="106"/>
    </row>
    <row r="665" spans="5:8">
      <c r="E665" s="106"/>
      <c r="F665" s="106"/>
      <c r="G665" s="106"/>
      <c r="H665" s="106"/>
    </row>
    <row r="666" spans="5:8">
      <c r="E666" s="106"/>
      <c r="F666" s="106"/>
      <c r="G666" s="106"/>
      <c r="H666" s="106"/>
    </row>
    <row r="667" spans="5:8">
      <c r="E667" s="106"/>
      <c r="F667" s="106"/>
      <c r="G667" s="106"/>
      <c r="H667" s="106"/>
    </row>
    <row r="668" spans="5:8">
      <c r="E668" s="106"/>
      <c r="F668" s="106"/>
      <c r="G668" s="106"/>
      <c r="H668" s="106"/>
    </row>
    <row r="669" spans="5:8">
      <c r="E669" s="106"/>
      <c r="F669" s="106"/>
      <c r="G669" s="106"/>
      <c r="H669" s="106"/>
    </row>
    <row r="670" spans="5:8">
      <c r="E670" s="106"/>
      <c r="F670" s="106"/>
      <c r="G670" s="106"/>
      <c r="H670" s="106"/>
    </row>
    <row r="671" spans="5:8">
      <c r="E671" s="106"/>
      <c r="F671" s="106"/>
      <c r="G671" s="106"/>
      <c r="H671" s="106"/>
    </row>
    <row r="672" spans="5:8">
      <c r="E672" s="106"/>
      <c r="F672" s="106"/>
      <c r="G672" s="106"/>
      <c r="H672" s="106"/>
    </row>
    <row r="673" spans="5:8">
      <c r="E673" s="106"/>
      <c r="F673" s="106"/>
      <c r="G673" s="106"/>
      <c r="H673" s="106"/>
    </row>
    <row r="674" spans="5:8">
      <c r="E674" s="106"/>
      <c r="F674" s="106"/>
      <c r="G674" s="106"/>
      <c r="H674" s="106"/>
    </row>
    <row r="675" spans="5:8">
      <c r="E675" s="106"/>
      <c r="F675" s="106"/>
      <c r="G675" s="106"/>
      <c r="H675" s="106"/>
    </row>
    <row r="676" spans="5:8">
      <c r="E676" s="106"/>
      <c r="F676" s="106"/>
      <c r="G676" s="106"/>
      <c r="H676" s="106"/>
    </row>
  </sheetData>
  <sheetProtection algorithmName="SHA-512" hashValue="wDRDM9XVU8iHnsTkwXKIcBNagT09vKHD8Y0gz0HcN+/NwZpj3hsmTfU/5rs80CKsTX/qlYpqVMth6h9pZxu0rQ==" saltValue="mi/9X+ypMfMqoRbfdNVkMg==" spinCount="100000" sheet="1" formatCells="0" formatColumns="0" formatRows="0" insertColumns="0" insertRows="0" deleteColumns="0" deleteRows="0" selectLockedCells="1"/>
  <mergeCells count="4">
    <mergeCell ref="B4:C4"/>
    <mergeCell ref="H39:H40"/>
    <mergeCell ref="H56:H57"/>
    <mergeCell ref="A1:G1"/>
  </mergeCells>
  <phoneticPr fontId="171" type="noConversion"/>
  <pageMargins left="0.7" right="0.7" top="0.75" bottom="0.75" header="0.3" footer="0.3"/>
  <pageSetup paperSize="9" scale="4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59"/>
  <sheetViews>
    <sheetView view="pageBreakPreview" zoomScale="87" zoomScaleNormal="100" zoomScaleSheetLayoutView="87" workbookViewId="0">
      <selection activeCell="L30" sqref="L30:L32"/>
    </sheetView>
  </sheetViews>
  <sheetFormatPr defaultColWidth="9.125" defaultRowHeight="13.5"/>
  <cols>
    <col min="1" max="1" width="9.125" style="120"/>
    <col min="2" max="2" width="10.125" style="120" customWidth="1"/>
    <col min="3" max="3" width="9.125" style="120" hidden="1" customWidth="1"/>
    <col min="4" max="4" width="12.25" style="120" bestFit="1" customWidth="1"/>
    <col min="5" max="5" width="9.125" style="120" customWidth="1"/>
    <col min="6" max="6" width="9.125" style="120"/>
    <col min="7" max="7" width="12.25" style="120" hidden="1" customWidth="1"/>
    <col min="8" max="8" width="12.25" style="120" bestFit="1" customWidth="1"/>
    <col min="9" max="9" width="10.75" style="120" hidden="1" customWidth="1"/>
    <col min="10" max="10" width="9.125" style="120"/>
    <col min="11" max="11" width="12.25" style="120" hidden="1" customWidth="1"/>
    <col min="12" max="12" width="12.25" style="120" bestFit="1" customWidth="1"/>
    <col min="13" max="13" width="14.75" style="120" bestFit="1" customWidth="1"/>
    <col min="14" max="14" width="13.375" style="120" customWidth="1"/>
    <col min="15" max="21" width="9.125" style="120"/>
    <col min="22" max="22" width="9.125" style="120" customWidth="1"/>
    <col min="23" max="16384" width="9.125" style="120"/>
  </cols>
  <sheetData>
    <row r="2" spans="2:15">
      <c r="B2" s="495" t="s">
        <v>172</v>
      </c>
      <c r="C2" s="495"/>
      <c r="D2" s="495"/>
      <c r="E2" s="495"/>
      <c r="F2" s="495"/>
      <c r="G2" s="495"/>
      <c r="H2" s="495"/>
      <c r="I2" s="495"/>
      <c r="J2" s="495"/>
      <c r="K2" s="495"/>
      <c r="L2" s="495"/>
    </row>
    <row r="3" spans="2:15">
      <c r="B3" s="121"/>
      <c r="C3" s="121"/>
      <c r="D3" s="121"/>
      <c r="E3" s="121"/>
      <c r="F3" s="121"/>
      <c r="G3" s="121"/>
      <c r="H3" s="121"/>
      <c r="I3" s="121"/>
      <c r="J3" s="121"/>
      <c r="K3" s="121"/>
      <c r="L3" s="121"/>
    </row>
    <row r="4" spans="2:15">
      <c r="B4" s="122" t="s">
        <v>173</v>
      </c>
      <c r="C4" s="122"/>
      <c r="D4" s="122"/>
      <c r="E4" s="122"/>
      <c r="F4" s="122"/>
      <c r="G4" s="122"/>
      <c r="H4" s="122"/>
      <c r="I4" s="122"/>
      <c r="J4" s="122"/>
      <c r="K4" s="122"/>
      <c r="L4" s="122"/>
    </row>
    <row r="5" spans="2:15">
      <c r="B5" s="123" t="s">
        <v>174</v>
      </c>
      <c r="C5" s="496">
        <v>1000</v>
      </c>
      <c r="D5" s="497"/>
      <c r="E5" s="498">
        <v>2000</v>
      </c>
      <c r="F5" s="498"/>
      <c r="G5" s="498">
        <v>3000</v>
      </c>
      <c r="H5" s="498"/>
      <c r="I5" s="498">
        <v>4000</v>
      </c>
      <c r="J5" s="498"/>
      <c r="K5" s="498">
        <v>5000</v>
      </c>
      <c r="L5" s="498"/>
    </row>
    <row r="6" spans="2:15">
      <c r="B6" s="124" t="s">
        <v>175</v>
      </c>
      <c r="C6" s="125" t="s">
        <v>176</v>
      </c>
      <c r="D6" s="125" t="s">
        <v>177</v>
      </c>
      <c r="E6" s="125" t="s">
        <v>176</v>
      </c>
      <c r="F6" s="125" t="s">
        <v>177</v>
      </c>
      <c r="G6" s="125" t="s">
        <v>176</v>
      </c>
      <c r="H6" s="125" t="s">
        <v>177</v>
      </c>
      <c r="I6" s="125" t="s">
        <v>176</v>
      </c>
      <c r="J6" s="125" t="s">
        <v>177</v>
      </c>
      <c r="K6" s="125" t="s">
        <v>176</v>
      </c>
      <c r="L6" s="125" t="s">
        <v>177</v>
      </c>
    </row>
    <row r="7" spans="2:15">
      <c r="B7" s="126">
        <v>40</v>
      </c>
      <c r="C7" s="127">
        <v>215460</v>
      </c>
      <c r="D7" s="127" t="e">
        <f>#REF!</f>
        <v>#REF!</v>
      </c>
      <c r="E7" s="127" t="e">
        <f>#REF!</f>
        <v>#REF!</v>
      </c>
      <c r="F7" s="127" t="e">
        <f>#REF!</f>
        <v>#REF!</v>
      </c>
      <c r="G7" s="127" t="e">
        <f>#REF!</f>
        <v>#REF!</v>
      </c>
      <c r="H7" s="127" t="e">
        <f>#REF!</f>
        <v>#REF!</v>
      </c>
      <c r="I7" s="127" t="e">
        <f>#REF!</f>
        <v>#REF!</v>
      </c>
      <c r="J7" s="127" t="e">
        <f>#REF!</f>
        <v>#REF!</v>
      </c>
      <c r="K7" s="127" t="e">
        <f>#REF!</f>
        <v>#REF!</v>
      </c>
      <c r="L7" s="127" t="e">
        <f>#REF!</f>
        <v>#REF!</v>
      </c>
      <c r="M7" s="128"/>
    </row>
    <row r="9" spans="2:15">
      <c r="B9" s="122" t="s">
        <v>178</v>
      </c>
      <c r="C9" s="122"/>
      <c r="D9" s="122"/>
      <c r="E9" s="122"/>
      <c r="F9" s="122"/>
      <c r="G9" s="122"/>
      <c r="H9" s="122"/>
      <c r="I9" s="122"/>
      <c r="J9" s="122"/>
      <c r="K9" s="122"/>
      <c r="L9" s="122"/>
    </row>
    <row r="10" spans="2:15">
      <c r="B10" s="123" t="s">
        <v>174</v>
      </c>
      <c r="C10" s="498">
        <v>1000</v>
      </c>
      <c r="D10" s="498"/>
      <c r="E10" s="498">
        <v>2000</v>
      </c>
      <c r="F10" s="498"/>
      <c r="G10" s="498">
        <v>3000</v>
      </c>
      <c r="H10" s="498"/>
      <c r="I10" s="498">
        <v>4000</v>
      </c>
      <c r="J10" s="498"/>
      <c r="K10" s="498">
        <v>5000</v>
      </c>
      <c r="L10" s="498"/>
    </row>
    <row r="11" spans="2:15">
      <c r="B11" s="124" t="s">
        <v>175</v>
      </c>
      <c r="C11" s="125" t="s">
        <v>176</v>
      </c>
      <c r="D11" s="125" t="s">
        <v>177</v>
      </c>
      <c r="E11" s="125" t="s">
        <v>176</v>
      </c>
      <c r="F11" s="125" t="s">
        <v>177</v>
      </c>
      <c r="G11" s="125" t="s">
        <v>176</v>
      </c>
      <c r="H11" s="125" t="s">
        <v>177</v>
      </c>
      <c r="I11" s="125" t="s">
        <v>176</v>
      </c>
      <c r="J11" s="125" t="s">
        <v>177</v>
      </c>
      <c r="K11" s="125" t="s">
        <v>176</v>
      </c>
      <c r="L11" s="125" t="s">
        <v>177</v>
      </c>
    </row>
    <row r="12" spans="2:15">
      <c r="B12" s="126">
        <v>40</v>
      </c>
      <c r="C12" s="127">
        <v>179550</v>
      </c>
      <c r="D12" s="127" t="e">
        <f>#REF!</f>
        <v>#REF!</v>
      </c>
      <c r="E12" s="127" t="e">
        <f>#REF!</f>
        <v>#REF!</v>
      </c>
      <c r="F12" s="127" t="e">
        <f>#REF!</f>
        <v>#REF!</v>
      </c>
      <c r="G12" s="127"/>
      <c r="H12" s="127" t="e">
        <f>#REF!</f>
        <v>#REF!</v>
      </c>
      <c r="I12" s="127"/>
      <c r="J12" s="127" t="e">
        <f>#REF!</f>
        <v>#REF!</v>
      </c>
      <c r="K12" s="127"/>
      <c r="L12" s="127" t="e">
        <f>#REF!</f>
        <v>#REF!</v>
      </c>
    </row>
    <row r="14" spans="2:15">
      <c r="B14" s="122" t="s">
        <v>179</v>
      </c>
      <c r="C14" s="122"/>
      <c r="D14" s="122"/>
      <c r="E14" s="122"/>
      <c r="F14" s="122"/>
      <c r="G14" s="122"/>
      <c r="H14" s="122"/>
      <c r="I14" s="122"/>
      <c r="J14" s="122"/>
      <c r="K14" s="122"/>
      <c r="L14" s="122"/>
    </row>
    <row r="15" spans="2:15">
      <c r="B15" s="123" t="s">
        <v>174</v>
      </c>
      <c r="C15" s="498">
        <v>1000</v>
      </c>
      <c r="D15" s="498"/>
      <c r="E15" s="498">
        <v>2000</v>
      </c>
      <c r="F15" s="498"/>
      <c r="G15" s="498">
        <v>3000</v>
      </c>
      <c r="H15" s="498"/>
      <c r="I15" s="498">
        <v>4000</v>
      </c>
      <c r="J15" s="498"/>
      <c r="K15" s="498">
        <v>5000</v>
      </c>
      <c r="L15" s="498"/>
    </row>
    <row r="16" spans="2:15">
      <c r="B16" s="124" t="s">
        <v>175</v>
      </c>
      <c r="C16" s="125" t="s">
        <v>176</v>
      </c>
      <c r="D16" s="125" t="s">
        <v>177</v>
      </c>
      <c r="E16" s="125" t="s">
        <v>176</v>
      </c>
      <c r="F16" s="125" t="s">
        <v>177</v>
      </c>
      <c r="G16" s="125" t="s">
        <v>176</v>
      </c>
      <c r="H16" s="125" t="s">
        <v>177</v>
      </c>
      <c r="I16" s="125" t="s">
        <v>176</v>
      </c>
      <c r="J16" s="125" t="s">
        <v>177</v>
      </c>
      <c r="K16" s="125" t="s">
        <v>176</v>
      </c>
      <c r="L16" s="125" t="s">
        <v>177</v>
      </c>
      <c r="N16" s="129"/>
      <c r="O16" s="130"/>
    </row>
    <row r="17" spans="2:15">
      <c r="B17" s="131"/>
      <c r="C17" s="127">
        <v>100000</v>
      </c>
      <c r="D17" s="127"/>
      <c r="E17" s="125"/>
      <c r="F17" s="125"/>
      <c r="G17" s="127"/>
      <c r="H17" s="127"/>
      <c r="I17" s="127"/>
      <c r="J17" s="127"/>
      <c r="K17" s="127"/>
      <c r="L17" s="127"/>
      <c r="N17" s="129"/>
      <c r="O17" s="132"/>
    </row>
    <row r="18" spans="2:15">
      <c r="B18" s="126">
        <v>40</v>
      </c>
      <c r="C18" s="127">
        <v>168421</v>
      </c>
      <c r="D18" s="133" t="e">
        <f>#REF!</f>
        <v>#REF!</v>
      </c>
      <c r="E18" s="127" t="e">
        <f>#REF!</f>
        <v>#REF!</v>
      </c>
      <c r="F18" s="127" t="e">
        <f>#REF!</f>
        <v>#REF!</v>
      </c>
      <c r="G18" s="127" t="e">
        <f>#REF!</f>
        <v>#REF!</v>
      </c>
      <c r="H18" s="127" t="e">
        <f>#REF!</f>
        <v>#REF!</v>
      </c>
      <c r="I18" s="127"/>
      <c r="J18" s="127" t="e">
        <f>#REF!</f>
        <v>#REF!</v>
      </c>
      <c r="K18" s="127"/>
      <c r="L18" s="127" t="e">
        <f>#REF!</f>
        <v>#REF!</v>
      </c>
      <c r="N18" s="129"/>
      <c r="O18" s="132"/>
    </row>
    <row r="19" spans="2:15">
      <c r="B19" s="126">
        <v>60</v>
      </c>
      <c r="C19" s="127" t="s">
        <v>180</v>
      </c>
      <c r="D19" s="133" t="e">
        <f>#REF!</f>
        <v>#REF!</v>
      </c>
      <c r="E19" s="127" t="e">
        <f>#REF!</f>
        <v>#REF!</v>
      </c>
      <c r="F19" s="127" t="e">
        <f>#REF!</f>
        <v>#REF!</v>
      </c>
      <c r="G19" s="127" t="e">
        <f>#REF!</f>
        <v>#REF!</v>
      </c>
      <c r="H19" s="127" t="e">
        <f>#REF!</f>
        <v>#REF!</v>
      </c>
      <c r="I19" s="127"/>
      <c r="J19" s="127" t="e">
        <f>#REF!</f>
        <v>#REF!</v>
      </c>
      <c r="K19" s="127"/>
      <c r="L19" s="127" t="e">
        <f>#REF!</f>
        <v>#REF!</v>
      </c>
      <c r="N19" s="129"/>
      <c r="O19" s="132"/>
    </row>
    <row r="20" spans="2:15">
      <c r="B20" s="134"/>
      <c r="C20" s="135"/>
      <c r="D20" s="135"/>
      <c r="E20" s="135"/>
      <c r="F20" s="136"/>
      <c r="G20" s="135"/>
      <c r="H20" s="135"/>
      <c r="I20" s="135"/>
      <c r="J20" s="135"/>
      <c r="K20" s="135"/>
      <c r="L20" s="135"/>
      <c r="N20" s="129"/>
      <c r="O20" s="132"/>
    </row>
    <row r="21" spans="2:15">
      <c r="N21" s="129"/>
      <c r="O21" s="132"/>
    </row>
    <row r="22" spans="2:15" ht="15" thickBot="1">
      <c r="B22" s="137" t="s">
        <v>181</v>
      </c>
      <c r="D22" s="138" t="s">
        <v>182</v>
      </c>
      <c r="H22" s="139" t="s">
        <v>183</v>
      </c>
    </row>
    <row r="23" spans="2:15">
      <c r="B23" s="140">
        <v>1</v>
      </c>
      <c r="D23" s="141"/>
      <c r="H23" s="120" t="s">
        <v>184</v>
      </c>
      <c r="J23" s="120" t="s">
        <v>185</v>
      </c>
    </row>
    <row r="24" spans="2:15">
      <c r="B24" s="142">
        <v>2</v>
      </c>
      <c r="D24" s="141"/>
      <c r="H24" s="120" t="s">
        <v>186</v>
      </c>
      <c r="J24" s="120" t="s">
        <v>187</v>
      </c>
    </row>
    <row r="25" spans="2:15">
      <c r="B25" s="142">
        <v>3</v>
      </c>
      <c r="D25" s="141"/>
      <c r="H25" s="120" t="s">
        <v>188</v>
      </c>
      <c r="J25" s="120" t="s">
        <v>189</v>
      </c>
    </row>
    <row r="26" spans="2:15">
      <c r="B26" s="142">
        <v>4</v>
      </c>
      <c r="D26" s="141"/>
      <c r="H26" s="120" t="s">
        <v>190</v>
      </c>
      <c r="J26" s="120" t="s">
        <v>191</v>
      </c>
    </row>
    <row r="27" spans="2:15">
      <c r="B27" s="142">
        <v>5</v>
      </c>
      <c r="D27" s="141"/>
      <c r="H27" s="120" t="s">
        <v>192</v>
      </c>
      <c r="J27" s="120" t="s">
        <v>193</v>
      </c>
    </row>
    <row r="28" spans="2:15">
      <c r="B28" s="142">
        <v>6</v>
      </c>
      <c r="D28" s="141"/>
      <c r="H28" s="120" t="s">
        <v>194</v>
      </c>
      <c r="J28" s="120" t="s">
        <v>195</v>
      </c>
    </row>
    <row r="29" spans="2:15" ht="15">
      <c r="B29" s="142">
        <v>7</v>
      </c>
      <c r="D29" s="141"/>
      <c r="H29" s="143"/>
      <c r="J29" s="144" t="s">
        <v>196</v>
      </c>
      <c r="L29" s="144" t="s">
        <v>197</v>
      </c>
    </row>
    <row r="30" spans="2:15" ht="15">
      <c r="B30" s="142">
        <v>8</v>
      </c>
      <c r="D30" s="141"/>
      <c r="H30" s="143"/>
      <c r="J30" s="145" t="s">
        <v>198</v>
      </c>
      <c r="L30" s="146" t="e">
        <f>#REF!</f>
        <v>#REF!</v>
      </c>
    </row>
    <row r="31" spans="2:15" ht="30">
      <c r="B31" s="142">
        <v>9</v>
      </c>
      <c r="D31" s="141"/>
      <c r="H31" s="143"/>
      <c r="J31" s="145" t="s">
        <v>199</v>
      </c>
      <c r="L31" s="146" t="e">
        <f>#REF!</f>
        <v>#REF!</v>
      </c>
    </row>
    <row r="32" spans="2:15" ht="15">
      <c r="B32" s="142">
        <v>10</v>
      </c>
      <c r="D32" s="141"/>
      <c r="H32" s="143"/>
      <c r="J32" s="147" t="s">
        <v>200</v>
      </c>
      <c r="L32" s="146" t="e">
        <f>#REF!</f>
        <v>#REF!</v>
      </c>
    </row>
    <row r="33" spans="2:11" ht="15.75" thickBot="1">
      <c r="B33" s="148" t="s">
        <v>181</v>
      </c>
      <c r="D33" s="138" t="s">
        <v>178</v>
      </c>
      <c r="E33" s="149"/>
      <c r="F33" s="149"/>
      <c r="G33" s="149"/>
      <c r="H33" s="143"/>
      <c r="I33" s="150"/>
      <c r="J33" s="151"/>
      <c r="K33" s="143"/>
    </row>
    <row r="34" spans="2:11">
      <c r="B34" s="140">
        <v>1</v>
      </c>
      <c r="D34" s="152"/>
      <c r="E34" s="153"/>
      <c r="F34" s="153"/>
      <c r="G34" s="153"/>
      <c r="H34" s="143"/>
      <c r="J34" s="143"/>
      <c r="K34" s="143"/>
    </row>
    <row r="35" spans="2:11">
      <c r="B35" s="142">
        <v>2</v>
      </c>
      <c r="D35" s="141"/>
      <c r="E35" s="153"/>
      <c r="F35" s="153"/>
      <c r="G35" s="153"/>
      <c r="H35" s="143"/>
      <c r="J35" s="143"/>
      <c r="K35" s="143"/>
    </row>
    <row r="36" spans="2:11">
      <c r="B36" s="142">
        <v>3</v>
      </c>
      <c r="D36" s="141"/>
      <c r="E36" s="153"/>
      <c r="F36" s="153"/>
      <c r="G36" s="153"/>
      <c r="H36" s="153"/>
    </row>
    <row r="37" spans="2:11">
      <c r="B37" s="142">
        <v>4</v>
      </c>
      <c r="D37" s="141"/>
      <c r="E37" s="153"/>
      <c r="F37" s="153"/>
      <c r="G37" s="153"/>
      <c r="H37" s="153"/>
    </row>
    <row r="38" spans="2:11">
      <c r="B38" s="142">
        <v>5</v>
      </c>
      <c r="D38" s="141"/>
      <c r="E38" s="153"/>
      <c r="F38" s="153"/>
      <c r="G38" s="153"/>
      <c r="H38" s="153"/>
    </row>
    <row r="39" spans="2:11">
      <c r="B39" s="142">
        <v>6</v>
      </c>
      <c r="D39" s="141"/>
      <c r="E39" s="153"/>
      <c r="F39" s="153"/>
      <c r="G39" s="153"/>
      <c r="H39" s="153"/>
    </row>
    <row r="40" spans="2:11">
      <c r="B40" s="142">
        <v>7</v>
      </c>
      <c r="D40" s="141"/>
      <c r="E40" s="153"/>
      <c r="F40" s="153"/>
      <c r="G40" s="153"/>
      <c r="H40" s="153"/>
    </row>
    <row r="41" spans="2:11">
      <c r="B41" s="142">
        <v>8</v>
      </c>
      <c r="D41" s="141"/>
      <c r="E41" s="153"/>
      <c r="F41" s="153"/>
      <c r="G41" s="153"/>
      <c r="H41" s="153"/>
    </row>
    <row r="42" spans="2:11">
      <c r="B42" s="142">
        <v>9</v>
      </c>
      <c r="D42" s="141"/>
      <c r="E42" s="153"/>
      <c r="F42" s="153"/>
      <c r="G42" s="153"/>
      <c r="H42" s="153"/>
    </row>
    <row r="43" spans="2:11">
      <c r="B43" s="142">
        <v>10</v>
      </c>
      <c r="D43" s="141"/>
      <c r="E43" s="153"/>
      <c r="F43" s="153"/>
      <c r="G43" s="153"/>
      <c r="H43" s="153"/>
    </row>
    <row r="44" spans="2:11">
      <c r="B44" s="142">
        <v>11</v>
      </c>
      <c r="D44" s="141"/>
      <c r="E44" s="153"/>
      <c r="F44" s="153"/>
      <c r="G44" s="153"/>
      <c r="H44" s="153"/>
    </row>
    <row r="45" spans="2:11">
      <c r="B45" s="142">
        <v>12</v>
      </c>
      <c r="D45" s="141"/>
      <c r="E45" s="153"/>
      <c r="F45" s="153"/>
      <c r="G45" s="153"/>
      <c r="H45" s="153"/>
    </row>
    <row r="46" spans="2:11">
      <c r="B46" s="142">
        <v>13</v>
      </c>
      <c r="D46" s="141"/>
      <c r="E46" s="153"/>
      <c r="F46" s="153"/>
      <c r="G46" s="153"/>
      <c r="H46" s="153"/>
    </row>
    <row r="47" spans="2:11">
      <c r="B47" s="142">
        <v>14</v>
      </c>
      <c r="D47" s="141"/>
      <c r="E47" s="153"/>
      <c r="F47" s="153"/>
      <c r="G47" s="153"/>
      <c r="H47" s="153"/>
    </row>
    <row r="48" spans="2:11">
      <c r="B48" s="142">
        <v>15</v>
      </c>
      <c r="D48" s="141"/>
      <c r="E48" s="153"/>
      <c r="F48" s="153"/>
      <c r="G48" s="153"/>
      <c r="H48" s="153"/>
    </row>
    <row r="49" spans="2:8">
      <c r="B49" s="142">
        <v>16</v>
      </c>
      <c r="D49" s="141"/>
      <c r="E49" s="153"/>
      <c r="F49" s="153"/>
      <c r="G49" s="153"/>
      <c r="H49" s="153"/>
    </row>
    <row r="50" spans="2:8">
      <c r="B50" s="142">
        <v>17</v>
      </c>
      <c r="D50" s="141"/>
      <c r="E50" s="153"/>
      <c r="F50" s="153"/>
      <c r="G50" s="153"/>
      <c r="H50" s="153"/>
    </row>
    <row r="51" spans="2:8">
      <c r="B51" s="142">
        <v>18</v>
      </c>
      <c r="D51" s="141"/>
      <c r="E51" s="153"/>
      <c r="F51" s="153"/>
      <c r="G51" s="153"/>
      <c r="H51" s="153"/>
    </row>
    <row r="52" spans="2:8">
      <c r="B52" s="142">
        <v>19</v>
      </c>
      <c r="D52" s="141"/>
      <c r="E52" s="153"/>
      <c r="F52" s="153"/>
      <c r="G52" s="153"/>
      <c r="H52" s="153"/>
    </row>
    <row r="53" spans="2:8">
      <c r="B53" s="142">
        <v>20</v>
      </c>
      <c r="D53" s="141"/>
      <c r="E53" s="153"/>
      <c r="F53" s="153"/>
      <c r="G53" s="153"/>
      <c r="H53" s="153"/>
    </row>
    <row r="54" spans="2:8">
      <c r="B54" s="142">
        <v>21</v>
      </c>
      <c r="D54" s="141"/>
      <c r="E54" s="153"/>
      <c r="F54" s="153"/>
      <c r="G54" s="153"/>
      <c r="H54" s="153"/>
    </row>
    <row r="55" spans="2:8">
      <c r="B55" s="142">
        <v>22</v>
      </c>
      <c r="D55" s="141"/>
      <c r="E55" s="153"/>
      <c r="F55" s="153"/>
      <c r="G55" s="153"/>
      <c r="H55" s="153"/>
    </row>
    <row r="56" spans="2:8">
      <c r="B56" s="142">
        <v>23</v>
      </c>
      <c r="D56" s="141"/>
      <c r="E56" s="153"/>
      <c r="F56" s="153"/>
      <c r="G56" s="153"/>
      <c r="H56" s="153"/>
    </row>
    <row r="57" spans="2:8">
      <c r="B57" s="142">
        <v>24</v>
      </c>
      <c r="D57" s="141"/>
      <c r="E57" s="153"/>
      <c r="F57" s="153"/>
      <c r="G57" s="153"/>
      <c r="H57" s="153"/>
    </row>
    <row r="58" spans="2:8" ht="15" thickBot="1">
      <c r="B58" s="137" t="s">
        <v>181</v>
      </c>
      <c r="D58" s="138" t="s">
        <v>201</v>
      </c>
    </row>
    <row r="59" spans="2:8">
      <c r="C59" s="154" t="s">
        <v>202</v>
      </c>
      <c r="D59" s="154"/>
    </row>
  </sheetData>
  <mergeCells count="16">
    <mergeCell ref="C10:D10"/>
    <mergeCell ref="E10:F10"/>
    <mergeCell ref="G10:H10"/>
    <mergeCell ref="I10:J10"/>
    <mergeCell ref="K10:L10"/>
    <mergeCell ref="C15:D15"/>
    <mergeCell ref="E15:F15"/>
    <mergeCell ref="G15:H15"/>
    <mergeCell ref="I15:J15"/>
    <mergeCell ref="K15:L15"/>
    <mergeCell ref="B2:L2"/>
    <mergeCell ref="C5:D5"/>
    <mergeCell ref="E5:F5"/>
    <mergeCell ref="G5:H5"/>
    <mergeCell ref="I5:J5"/>
    <mergeCell ref="K5:L5"/>
  </mergeCells>
  <phoneticPr fontId="171" type="noConversion"/>
  <pageMargins left="0.70866141732283472" right="0.70866141732283472" top="0.74803149606299213" bottom="0.74803149606299213" header="0.31496062992125984" footer="0.31496062992125984"/>
  <pageSetup paperSize="25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17"/>
  <sheetViews>
    <sheetView view="pageBreakPreview" zoomScaleNormal="100" zoomScaleSheetLayoutView="100" workbookViewId="0">
      <selection activeCell="E6" sqref="E6:E12"/>
    </sheetView>
  </sheetViews>
  <sheetFormatPr defaultColWidth="9.125" defaultRowHeight="13.5"/>
  <cols>
    <col min="1" max="2" width="9.125" style="120"/>
    <col min="3" max="3" width="15.75" style="120" customWidth="1"/>
    <col min="4" max="4" width="36.75" style="120" customWidth="1"/>
    <col min="5" max="5" width="36.375" style="120" bestFit="1" customWidth="1"/>
    <col min="6" max="16384" width="9.125" style="120"/>
  </cols>
  <sheetData>
    <row r="3" spans="3:5">
      <c r="C3" s="495" t="s">
        <v>203</v>
      </c>
      <c r="D3" s="495"/>
      <c r="E3" s="495"/>
    </row>
    <row r="4" spans="3:5">
      <c r="C4" s="155" t="s">
        <v>204</v>
      </c>
      <c r="D4" s="156" t="s">
        <v>205</v>
      </c>
      <c r="E4" s="157" t="s">
        <v>206</v>
      </c>
    </row>
    <row r="5" spans="3:5">
      <c r="C5" s="158"/>
      <c r="D5" s="159" t="s">
        <v>177</v>
      </c>
      <c r="E5" s="159" t="s">
        <v>177</v>
      </c>
    </row>
    <row r="6" spans="3:5">
      <c r="C6" s="159" t="s">
        <v>207</v>
      </c>
      <c r="D6" s="159" t="e">
        <f>#REF!</f>
        <v>#REF!</v>
      </c>
      <c r="E6" s="159" t="e">
        <f>#REF!</f>
        <v>#REF!</v>
      </c>
    </row>
    <row r="7" spans="3:5">
      <c r="C7" s="159" t="s">
        <v>208</v>
      </c>
      <c r="D7" s="159" t="e">
        <f>#REF!</f>
        <v>#REF!</v>
      </c>
      <c r="E7" s="159" t="e">
        <f>#REF!</f>
        <v>#REF!</v>
      </c>
    </row>
    <row r="8" spans="3:5">
      <c r="C8" s="159" t="s">
        <v>209</v>
      </c>
      <c r="D8" s="159" t="e">
        <f>#REF!</f>
        <v>#REF!</v>
      </c>
      <c r="E8" s="159" t="e">
        <f>#REF!</f>
        <v>#REF!</v>
      </c>
    </row>
    <row r="9" spans="3:5">
      <c r="C9" s="159" t="s">
        <v>210</v>
      </c>
      <c r="D9" s="159" t="e">
        <f>#REF!</f>
        <v>#REF!</v>
      </c>
      <c r="E9" s="159" t="e">
        <f>#REF!</f>
        <v>#REF!</v>
      </c>
    </row>
    <row r="10" spans="3:5">
      <c r="C10" s="160" t="s">
        <v>211</v>
      </c>
      <c r="D10" s="159" t="e">
        <f>#REF!</f>
        <v>#REF!</v>
      </c>
      <c r="E10" s="159" t="e">
        <f>#REF!</f>
        <v>#REF!</v>
      </c>
    </row>
    <row r="11" spans="3:5">
      <c r="C11" s="160" t="s">
        <v>212</v>
      </c>
      <c r="D11" s="159" t="e">
        <f>#REF!</f>
        <v>#REF!</v>
      </c>
      <c r="E11" s="159" t="e">
        <f>#REF!</f>
        <v>#REF!</v>
      </c>
    </row>
    <row r="12" spans="3:5">
      <c r="C12" s="160" t="s">
        <v>213</v>
      </c>
      <c r="D12" s="159" t="e">
        <f>#REF!</f>
        <v>#REF!</v>
      </c>
      <c r="E12" s="159" t="e">
        <f>#REF!</f>
        <v>#REF!</v>
      </c>
    </row>
    <row r="13" spans="3:5">
      <c r="C13" s="139" t="s">
        <v>183</v>
      </c>
    </row>
    <row r="14" spans="3:5">
      <c r="C14" s="120" t="s">
        <v>184</v>
      </c>
      <c r="D14" s="120" t="s">
        <v>185</v>
      </c>
    </row>
    <row r="15" spans="3:5">
      <c r="C15" s="120" t="s">
        <v>214</v>
      </c>
      <c r="D15" s="120" t="s">
        <v>187</v>
      </c>
    </row>
    <row r="16" spans="3:5">
      <c r="C16" s="120" t="s">
        <v>192</v>
      </c>
      <c r="D16" s="161" t="s">
        <v>193</v>
      </c>
    </row>
    <row r="17" spans="3:4">
      <c r="C17" s="120" t="s">
        <v>215</v>
      </c>
      <c r="D17" s="120" t="s">
        <v>216</v>
      </c>
    </row>
  </sheetData>
  <mergeCells count="1">
    <mergeCell ref="C3:E3"/>
  </mergeCells>
  <phoneticPr fontId="171" type="noConversion"/>
  <pageMargins left="0.7" right="0.7" top="0.75" bottom="0.75" header="0.3" footer="0.3"/>
  <pageSetup paperSize="25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73"/>
  <sheetViews>
    <sheetView zoomScaleNormal="100" workbookViewId="0">
      <selection activeCell="C74" sqref="C36:N74"/>
    </sheetView>
  </sheetViews>
  <sheetFormatPr defaultColWidth="9.125" defaultRowHeight="13.5"/>
  <cols>
    <col min="1" max="2" width="9.125" style="120"/>
    <col min="3" max="3" width="13.875" style="120" customWidth="1"/>
    <col min="4" max="5" width="11" style="120" bestFit="1" customWidth="1"/>
    <col min="6" max="6" width="13.25" style="120" customWidth="1"/>
    <col min="7" max="7" width="11.875" style="120" customWidth="1"/>
    <col min="8" max="16384" width="9.125" style="120"/>
  </cols>
  <sheetData>
    <row r="2" spans="3:10">
      <c r="C2" s="495" t="s">
        <v>217</v>
      </c>
      <c r="D2" s="495"/>
      <c r="E2" s="495"/>
      <c r="F2" s="495"/>
      <c r="G2" s="495"/>
    </row>
    <row r="4" spans="3:10" ht="14.25">
      <c r="C4" s="499" t="s">
        <v>218</v>
      </c>
      <c r="D4" s="499"/>
      <c r="E4" s="499"/>
      <c r="F4" s="499"/>
      <c r="G4" s="499"/>
    </row>
    <row r="5" spans="3:10">
      <c r="C5" s="123" t="s">
        <v>175</v>
      </c>
      <c r="D5" s="162" t="s">
        <v>219</v>
      </c>
      <c r="E5" s="162" t="s">
        <v>220</v>
      </c>
      <c r="F5" s="162" t="s">
        <v>221</v>
      </c>
      <c r="G5" s="163" t="s">
        <v>222</v>
      </c>
    </row>
    <row r="6" spans="3:10">
      <c r="C6" s="124" t="s">
        <v>174</v>
      </c>
      <c r="D6" s="164" t="s">
        <v>177</v>
      </c>
      <c r="E6" s="164" t="s">
        <v>177</v>
      </c>
      <c r="F6" s="164" t="s">
        <v>177</v>
      </c>
      <c r="G6" s="164" t="s">
        <v>177</v>
      </c>
    </row>
    <row r="7" spans="3:10">
      <c r="C7" s="165">
        <v>500</v>
      </c>
      <c r="D7" s="166" t="e">
        <f>#REF!</f>
        <v>#REF!</v>
      </c>
      <c r="E7" s="166" t="e">
        <f>#REF!</f>
        <v>#REF!</v>
      </c>
      <c r="F7" s="167" t="e">
        <f>#REF!</f>
        <v>#REF!</v>
      </c>
      <c r="G7" s="166" t="e">
        <f>#REF!</f>
        <v>#REF!</v>
      </c>
      <c r="H7" s="129"/>
      <c r="J7" s="129"/>
    </row>
    <row r="8" spans="3:10">
      <c r="C8" s="165">
        <v>1000</v>
      </c>
      <c r="D8" s="166" t="e">
        <f>#REF!</f>
        <v>#REF!</v>
      </c>
      <c r="E8" s="166" t="e">
        <f>#REF!</f>
        <v>#REF!</v>
      </c>
      <c r="F8" s="167" t="e">
        <f>#REF!</f>
        <v>#REF!</v>
      </c>
      <c r="G8" s="166" t="e">
        <f>#REF!</f>
        <v>#REF!</v>
      </c>
      <c r="H8" s="143"/>
    </row>
    <row r="9" spans="3:10">
      <c r="C9" s="165">
        <v>2000</v>
      </c>
      <c r="D9" s="166" t="e">
        <f>#REF!</f>
        <v>#REF!</v>
      </c>
      <c r="E9" s="166" t="e">
        <f>#REF!</f>
        <v>#REF!</v>
      </c>
      <c r="F9" s="167" t="e">
        <f>#REF!</f>
        <v>#REF!</v>
      </c>
      <c r="G9" s="166" t="e">
        <f>#REF!</f>
        <v>#REF!</v>
      </c>
      <c r="H9" s="143"/>
    </row>
    <row r="10" spans="3:10">
      <c r="C10" s="165">
        <v>3000</v>
      </c>
      <c r="D10" s="166" t="e">
        <f>#REF!</f>
        <v>#REF!</v>
      </c>
      <c r="E10" s="166" t="e">
        <f>#REF!</f>
        <v>#REF!</v>
      </c>
      <c r="F10" s="167" t="e">
        <f>#REF!</f>
        <v>#REF!</v>
      </c>
      <c r="G10" s="166" t="e">
        <f>#REF!</f>
        <v>#REF!</v>
      </c>
      <c r="H10" s="143"/>
    </row>
    <row r="11" spans="3:10">
      <c r="C11" s="165">
        <v>4000</v>
      </c>
      <c r="D11" s="166" t="e">
        <f>#REF!</f>
        <v>#REF!</v>
      </c>
      <c r="E11" s="166" t="e">
        <f>#REF!</f>
        <v>#REF!</v>
      </c>
      <c r="F11" s="167" t="e">
        <f>#REF!</f>
        <v>#REF!</v>
      </c>
      <c r="G11" s="166" t="e">
        <f>#REF!</f>
        <v>#REF!</v>
      </c>
      <c r="H11" s="143"/>
    </row>
    <row r="12" spans="3:10">
      <c r="C12" s="165">
        <v>5000</v>
      </c>
      <c r="D12" s="166" t="e">
        <f>#REF!</f>
        <v>#REF!</v>
      </c>
      <c r="E12" s="166" t="e">
        <f>#REF!</f>
        <v>#REF!</v>
      </c>
      <c r="F12" s="167" t="e">
        <f>#REF!</f>
        <v>#REF!</v>
      </c>
      <c r="G12" s="166" t="e">
        <f>#REF!</f>
        <v>#REF!</v>
      </c>
      <c r="H12" s="143"/>
    </row>
    <row r="13" spans="3:10">
      <c r="C13" s="165">
        <v>6000</v>
      </c>
      <c r="D13" s="166" t="e">
        <f>#REF!</f>
        <v>#REF!</v>
      </c>
      <c r="E13" s="166" t="e">
        <f>#REF!</f>
        <v>#REF!</v>
      </c>
      <c r="F13" s="167" t="e">
        <f>#REF!</f>
        <v>#REF!</v>
      </c>
      <c r="G13" s="166" t="e">
        <f>#REF!</f>
        <v>#REF!</v>
      </c>
      <c r="H13" s="143"/>
    </row>
    <row r="14" spans="3:10">
      <c r="C14" s="165">
        <v>7000</v>
      </c>
      <c r="D14" s="166" t="e">
        <f>#REF!</f>
        <v>#REF!</v>
      </c>
      <c r="E14" s="166" t="e">
        <f>#REF!</f>
        <v>#REF!</v>
      </c>
      <c r="F14" s="167" t="e">
        <f>#REF!</f>
        <v>#REF!</v>
      </c>
      <c r="G14" s="166" t="e">
        <f>#REF!</f>
        <v>#REF!</v>
      </c>
      <c r="H14" s="143"/>
    </row>
    <row r="15" spans="3:10">
      <c r="C15" s="165">
        <v>8000</v>
      </c>
      <c r="D15" s="166" t="e">
        <f>#REF!</f>
        <v>#REF!</v>
      </c>
      <c r="E15" s="166" t="e">
        <f>#REF!</f>
        <v>#REF!</v>
      </c>
      <c r="F15" s="167" t="e">
        <f>#REF!</f>
        <v>#REF!</v>
      </c>
      <c r="G15" s="166" t="e">
        <f>#REF!</f>
        <v>#REF!</v>
      </c>
      <c r="H15" s="143"/>
    </row>
    <row r="16" spans="3:10">
      <c r="C16" s="165">
        <v>9000</v>
      </c>
      <c r="D16" s="166" t="e">
        <f>#REF!</f>
        <v>#REF!</v>
      </c>
      <c r="E16" s="166" t="e">
        <f>#REF!</f>
        <v>#REF!</v>
      </c>
      <c r="F16" s="167" t="e">
        <f>#REF!</f>
        <v>#REF!</v>
      </c>
      <c r="G16" s="166" t="e">
        <f>#REF!</f>
        <v>#REF!</v>
      </c>
      <c r="H16" s="143"/>
    </row>
    <row r="17" spans="3:8">
      <c r="C17" s="165">
        <v>10000</v>
      </c>
      <c r="D17" s="166" t="e">
        <f>#REF!</f>
        <v>#REF!</v>
      </c>
      <c r="E17" s="166" t="e">
        <f>#REF!</f>
        <v>#REF!</v>
      </c>
      <c r="F17" s="167" t="e">
        <f>#REF!</f>
        <v>#REF!</v>
      </c>
      <c r="G17" s="166" t="e">
        <f>#REF!</f>
        <v>#REF!</v>
      </c>
      <c r="H17" s="143"/>
    </row>
    <row r="18" spans="3:8">
      <c r="C18" s="168"/>
      <c r="D18" s="168"/>
      <c r="E18" s="168"/>
      <c r="F18" s="168"/>
      <c r="G18" s="168"/>
      <c r="H18" s="143"/>
    </row>
    <row r="19" spans="3:8" ht="14.25">
      <c r="C19" s="500" t="s">
        <v>223</v>
      </c>
      <c r="D19" s="500"/>
      <c r="E19" s="500"/>
      <c r="F19" s="500"/>
      <c r="G19" s="500"/>
      <c r="H19" s="143"/>
    </row>
    <row r="20" spans="3:8">
      <c r="C20" s="123" t="s">
        <v>175</v>
      </c>
      <c r="D20" s="162" t="s">
        <v>219</v>
      </c>
      <c r="E20" s="162" t="s">
        <v>220</v>
      </c>
      <c r="F20" s="162" t="s">
        <v>221</v>
      </c>
      <c r="G20" s="163" t="s">
        <v>222</v>
      </c>
      <c r="H20" s="169"/>
    </row>
    <row r="21" spans="3:8">
      <c r="C21" s="124" t="s">
        <v>174</v>
      </c>
      <c r="D21" s="164" t="s">
        <v>177</v>
      </c>
      <c r="E21" s="164" t="s">
        <v>177</v>
      </c>
      <c r="F21" s="164" t="s">
        <v>177</v>
      </c>
      <c r="G21" s="164" t="s">
        <v>177</v>
      </c>
      <c r="H21" s="169"/>
    </row>
    <row r="22" spans="3:8">
      <c r="C22" s="165">
        <v>500</v>
      </c>
      <c r="D22" s="166" t="e">
        <f>#REF!</f>
        <v>#REF!</v>
      </c>
      <c r="E22" s="166" t="e">
        <f>#REF!</f>
        <v>#REF!</v>
      </c>
      <c r="F22" s="166" t="e">
        <f>#REF!</f>
        <v>#REF!</v>
      </c>
      <c r="G22" s="166" t="e">
        <f>#REF!</f>
        <v>#REF!</v>
      </c>
      <c r="H22" s="143"/>
    </row>
    <row r="23" spans="3:8">
      <c r="C23" s="165">
        <v>1000</v>
      </c>
      <c r="D23" s="166" t="e">
        <f>#REF!</f>
        <v>#REF!</v>
      </c>
      <c r="E23" s="166" t="e">
        <f>#REF!</f>
        <v>#REF!</v>
      </c>
      <c r="F23" s="166" t="e">
        <f>#REF!</f>
        <v>#REF!</v>
      </c>
      <c r="G23" s="166" t="e">
        <f>#REF!</f>
        <v>#REF!</v>
      </c>
      <c r="H23" s="143"/>
    </row>
    <row r="24" spans="3:8">
      <c r="C24" s="165">
        <v>2000</v>
      </c>
      <c r="D24" s="166" t="e">
        <f>#REF!</f>
        <v>#REF!</v>
      </c>
      <c r="E24" s="166" t="e">
        <f>#REF!</f>
        <v>#REF!</v>
      </c>
      <c r="F24" s="166" t="e">
        <f>#REF!</f>
        <v>#REF!</v>
      </c>
      <c r="G24" s="166" t="e">
        <f>#REF!</f>
        <v>#REF!</v>
      </c>
      <c r="H24" s="143"/>
    </row>
    <row r="25" spans="3:8">
      <c r="C25" s="165">
        <v>3000</v>
      </c>
      <c r="D25" s="166" t="e">
        <f>#REF!</f>
        <v>#REF!</v>
      </c>
      <c r="E25" s="166" t="e">
        <f>#REF!</f>
        <v>#REF!</v>
      </c>
      <c r="F25" s="166" t="e">
        <f>#REF!</f>
        <v>#REF!</v>
      </c>
      <c r="G25" s="166" t="e">
        <f>#REF!</f>
        <v>#REF!</v>
      </c>
      <c r="H25" s="143"/>
    </row>
    <row r="26" spans="3:8">
      <c r="C26" s="165">
        <v>4000</v>
      </c>
      <c r="D26" s="166" t="e">
        <f>#REF!</f>
        <v>#REF!</v>
      </c>
      <c r="E26" s="166" t="e">
        <f>#REF!</f>
        <v>#REF!</v>
      </c>
      <c r="F26" s="166" t="e">
        <f>#REF!</f>
        <v>#REF!</v>
      </c>
      <c r="G26" s="166" t="e">
        <f>#REF!</f>
        <v>#REF!</v>
      </c>
      <c r="H26" s="143"/>
    </row>
    <row r="27" spans="3:8">
      <c r="C27" s="165">
        <v>5000</v>
      </c>
      <c r="D27" s="166" t="e">
        <f>#REF!</f>
        <v>#REF!</v>
      </c>
      <c r="E27" s="166" t="e">
        <f>#REF!</f>
        <v>#REF!</v>
      </c>
      <c r="F27" s="166" t="e">
        <f>#REF!</f>
        <v>#REF!</v>
      </c>
      <c r="G27" s="166" t="e">
        <f>#REF!</f>
        <v>#REF!</v>
      </c>
      <c r="H27" s="143"/>
    </row>
    <row r="28" spans="3:8">
      <c r="C28" s="165">
        <v>6000</v>
      </c>
      <c r="D28" s="166" t="e">
        <f>#REF!</f>
        <v>#REF!</v>
      </c>
      <c r="E28" s="166" t="e">
        <f>#REF!</f>
        <v>#REF!</v>
      </c>
      <c r="F28" s="166" t="e">
        <f>#REF!</f>
        <v>#REF!</v>
      </c>
      <c r="G28" s="166" t="e">
        <f>#REF!</f>
        <v>#REF!</v>
      </c>
      <c r="H28" s="143"/>
    </row>
    <row r="29" spans="3:8">
      <c r="C29" s="165">
        <v>7000</v>
      </c>
      <c r="D29" s="166" t="e">
        <f>#REF!</f>
        <v>#REF!</v>
      </c>
      <c r="E29" s="166" t="e">
        <f>#REF!</f>
        <v>#REF!</v>
      </c>
      <c r="F29" s="166" t="e">
        <f>#REF!</f>
        <v>#REF!</v>
      </c>
      <c r="G29" s="166" t="e">
        <f>#REF!</f>
        <v>#REF!</v>
      </c>
      <c r="H29" s="143"/>
    </row>
    <row r="30" spans="3:8">
      <c r="C30" s="165">
        <v>8000</v>
      </c>
      <c r="D30" s="166" t="e">
        <f>#REF!</f>
        <v>#REF!</v>
      </c>
      <c r="E30" s="166" t="e">
        <f>#REF!</f>
        <v>#REF!</v>
      </c>
      <c r="F30" s="166" t="e">
        <f>#REF!</f>
        <v>#REF!</v>
      </c>
      <c r="G30" s="166" t="e">
        <f>#REF!</f>
        <v>#REF!</v>
      </c>
      <c r="H30" s="143"/>
    </row>
    <row r="31" spans="3:8">
      <c r="C31" s="165">
        <v>9000</v>
      </c>
      <c r="D31" s="166" t="e">
        <f>#REF!</f>
        <v>#REF!</v>
      </c>
      <c r="E31" s="166" t="e">
        <f>#REF!</f>
        <v>#REF!</v>
      </c>
      <c r="F31" s="166" t="e">
        <f>#REF!</f>
        <v>#REF!</v>
      </c>
      <c r="G31" s="166" t="e">
        <f>#REF!</f>
        <v>#REF!</v>
      </c>
      <c r="H31" s="143"/>
    </row>
    <row r="32" spans="3:8">
      <c r="C32" s="165">
        <v>10000</v>
      </c>
      <c r="D32" s="166" t="e">
        <f>#REF!</f>
        <v>#REF!</v>
      </c>
      <c r="E32" s="166" t="e">
        <f>#REF!</f>
        <v>#REF!</v>
      </c>
      <c r="F32" s="166" t="e">
        <f>#REF!</f>
        <v>#REF!</v>
      </c>
      <c r="G32" s="166" t="e">
        <f>#REF!</f>
        <v>#REF!</v>
      </c>
      <c r="H32" s="143"/>
    </row>
    <row r="36" spans="3:15">
      <c r="C36" s="182"/>
      <c r="D36" s="182"/>
      <c r="E36" s="182"/>
      <c r="F36" s="182"/>
      <c r="G36" s="182"/>
      <c r="H36" s="182"/>
      <c r="I36" s="182"/>
      <c r="J36" s="182"/>
      <c r="K36" s="182"/>
      <c r="L36" s="182"/>
      <c r="M36" s="182"/>
      <c r="N36" s="182"/>
    </row>
    <row r="37" spans="3:15">
      <c r="C37" s="182"/>
      <c r="D37" s="182"/>
      <c r="E37" s="182"/>
      <c r="F37" s="182"/>
      <c r="G37" s="182"/>
      <c r="H37" s="182"/>
      <c r="I37" s="182"/>
      <c r="J37" s="182"/>
      <c r="K37" s="182"/>
      <c r="L37" s="182"/>
      <c r="M37" s="182"/>
      <c r="N37" s="182"/>
    </row>
    <row r="38" spans="3:15">
      <c r="C38" s="182"/>
      <c r="D38" s="182"/>
      <c r="E38" s="182"/>
      <c r="F38" s="182"/>
      <c r="G38" s="182"/>
      <c r="H38" s="182"/>
      <c r="I38" s="182"/>
      <c r="J38" s="182"/>
      <c r="K38" s="182"/>
      <c r="L38" s="182"/>
      <c r="M38" s="182"/>
      <c r="N38" s="182"/>
    </row>
    <row r="39" spans="3:15">
      <c r="C39" s="182"/>
      <c r="D39" s="182"/>
      <c r="E39" s="182"/>
      <c r="F39" s="182"/>
      <c r="G39" s="182"/>
      <c r="H39" s="182"/>
      <c r="I39" s="182"/>
      <c r="J39" s="182"/>
      <c r="K39" s="182"/>
      <c r="L39" s="182"/>
      <c r="M39" s="182"/>
      <c r="N39" s="182"/>
    </row>
    <row r="40" spans="3:15">
      <c r="C40" s="182"/>
      <c r="D40" s="182"/>
      <c r="E40" s="182"/>
      <c r="F40" s="182"/>
      <c r="G40" s="182"/>
      <c r="H40" s="182"/>
      <c r="I40" s="182"/>
      <c r="J40" s="182"/>
      <c r="K40" s="182"/>
      <c r="L40" s="182"/>
      <c r="M40" s="182"/>
      <c r="N40" s="182"/>
      <c r="O40" s="170"/>
    </row>
    <row r="41" spans="3:15">
      <c r="C41" s="182"/>
      <c r="D41" s="182"/>
      <c r="E41" s="182"/>
      <c r="F41" s="182"/>
      <c r="G41" s="182"/>
      <c r="H41" s="182"/>
      <c r="I41" s="182"/>
      <c r="J41" s="182"/>
      <c r="K41" s="182"/>
      <c r="L41" s="182"/>
      <c r="M41" s="182"/>
      <c r="N41" s="182"/>
      <c r="O41" s="170"/>
    </row>
    <row r="42" spans="3:15">
      <c r="C42" s="182"/>
      <c r="D42" s="182"/>
      <c r="E42" s="182"/>
      <c r="F42" s="182"/>
      <c r="G42" s="182"/>
      <c r="H42" s="182"/>
      <c r="I42" s="182"/>
      <c r="J42" s="182"/>
      <c r="K42" s="182"/>
      <c r="L42" s="182"/>
      <c r="M42" s="182"/>
      <c r="N42" s="182"/>
      <c r="O42" s="170"/>
    </row>
    <row r="43" spans="3:15">
      <c r="C43" s="182"/>
      <c r="D43" s="182"/>
      <c r="E43" s="182"/>
      <c r="F43" s="182"/>
      <c r="G43" s="182"/>
      <c r="H43" s="182"/>
      <c r="I43" s="182"/>
      <c r="J43" s="182"/>
      <c r="K43" s="182"/>
      <c r="L43" s="182"/>
      <c r="M43" s="182"/>
      <c r="N43" s="182"/>
      <c r="O43" s="170"/>
    </row>
    <row r="44" spans="3:15">
      <c r="C44" s="182"/>
      <c r="D44" s="182"/>
      <c r="E44" s="182"/>
      <c r="F44" s="182"/>
      <c r="G44" s="182"/>
      <c r="H44" s="182"/>
      <c r="I44" s="182"/>
      <c r="J44" s="182"/>
      <c r="K44" s="182"/>
      <c r="L44" s="182"/>
      <c r="M44" s="182"/>
      <c r="N44" s="182"/>
      <c r="O44" s="170"/>
    </row>
    <row r="45" spans="3:15">
      <c r="C45" s="182"/>
      <c r="D45" s="182"/>
      <c r="E45" s="182"/>
      <c r="F45" s="182"/>
      <c r="G45" s="182"/>
      <c r="H45" s="182"/>
      <c r="I45" s="182"/>
      <c r="J45" s="182"/>
      <c r="K45" s="182"/>
      <c r="L45" s="182"/>
      <c r="M45" s="182"/>
      <c r="N45" s="182"/>
      <c r="O45" s="170"/>
    </row>
    <row r="46" spans="3:15">
      <c r="C46" s="182"/>
      <c r="D46" s="182"/>
      <c r="E46" s="182"/>
      <c r="F46" s="182"/>
      <c r="G46" s="182"/>
      <c r="H46" s="182"/>
      <c r="I46" s="182"/>
      <c r="J46" s="182"/>
      <c r="K46" s="182"/>
      <c r="L46" s="182"/>
      <c r="M46" s="182"/>
      <c r="N46" s="182"/>
      <c r="O46" s="170"/>
    </row>
    <row r="47" spans="3:15">
      <c r="C47" s="182"/>
      <c r="D47" s="182"/>
      <c r="E47" s="182"/>
      <c r="F47" s="182"/>
      <c r="G47" s="182"/>
      <c r="H47" s="182"/>
      <c r="I47" s="182"/>
      <c r="J47" s="182"/>
      <c r="K47" s="182"/>
      <c r="L47" s="182"/>
      <c r="M47" s="182"/>
      <c r="N47" s="182"/>
      <c r="O47" s="170"/>
    </row>
    <row r="48" spans="3:15">
      <c r="C48" s="182"/>
      <c r="D48" s="182"/>
      <c r="E48" s="182"/>
      <c r="F48" s="182"/>
      <c r="G48" s="182"/>
      <c r="H48" s="182"/>
      <c r="I48" s="182"/>
      <c r="J48" s="182"/>
      <c r="K48" s="182"/>
      <c r="L48" s="182"/>
      <c r="M48" s="182"/>
      <c r="N48" s="182"/>
      <c r="O48" s="170"/>
    </row>
    <row r="49" spans="3:15">
      <c r="C49" s="182"/>
      <c r="D49" s="182"/>
      <c r="E49" s="182"/>
      <c r="F49" s="182"/>
      <c r="G49" s="182"/>
      <c r="H49" s="182"/>
      <c r="I49" s="182"/>
      <c r="J49" s="182"/>
      <c r="K49" s="182"/>
      <c r="L49" s="182"/>
      <c r="M49" s="182"/>
      <c r="N49" s="182"/>
      <c r="O49" s="170"/>
    </row>
    <row r="50" spans="3:15">
      <c r="C50" s="182"/>
      <c r="D50" s="182"/>
      <c r="E50" s="182"/>
      <c r="F50" s="182"/>
      <c r="G50" s="182"/>
      <c r="H50" s="182"/>
      <c r="I50" s="182"/>
      <c r="J50" s="182"/>
      <c r="K50" s="182"/>
      <c r="L50" s="182"/>
      <c r="M50" s="182"/>
      <c r="N50" s="182"/>
    </row>
    <row r="51" spans="3:15">
      <c r="C51" s="182"/>
      <c r="D51" s="182"/>
      <c r="E51" s="182"/>
      <c r="F51" s="182"/>
      <c r="G51" s="182"/>
      <c r="H51" s="182"/>
      <c r="I51" s="182"/>
      <c r="J51" s="182"/>
      <c r="K51" s="182"/>
      <c r="L51" s="182"/>
      <c r="M51" s="182"/>
      <c r="N51" s="182"/>
    </row>
    <row r="52" spans="3:15">
      <c r="C52" s="182"/>
      <c r="D52" s="182"/>
      <c r="E52" s="182"/>
      <c r="F52" s="182"/>
      <c r="G52" s="182"/>
      <c r="H52" s="182"/>
      <c r="I52" s="182"/>
      <c r="J52" s="182"/>
      <c r="K52" s="182"/>
      <c r="L52" s="182"/>
      <c r="M52" s="182"/>
      <c r="N52" s="182"/>
    </row>
    <row r="53" spans="3:15">
      <c r="C53" s="182"/>
      <c r="D53" s="182"/>
      <c r="E53" s="182"/>
      <c r="F53" s="182"/>
      <c r="G53" s="182"/>
      <c r="H53" s="182"/>
      <c r="I53" s="182"/>
      <c r="J53" s="182"/>
      <c r="K53" s="182"/>
      <c r="L53" s="182"/>
      <c r="M53" s="182"/>
      <c r="N53" s="182"/>
    </row>
    <row r="54" spans="3:15">
      <c r="C54" s="182"/>
      <c r="D54" s="182"/>
      <c r="E54" s="182"/>
      <c r="F54" s="182"/>
      <c r="G54" s="182"/>
      <c r="H54" s="182"/>
      <c r="I54" s="182"/>
      <c r="J54" s="182"/>
      <c r="K54" s="182"/>
      <c r="L54" s="182"/>
      <c r="M54" s="182"/>
      <c r="N54" s="182"/>
    </row>
    <row r="55" spans="3:15">
      <c r="C55" s="182"/>
      <c r="D55" s="182"/>
      <c r="E55" s="182"/>
      <c r="F55" s="182"/>
      <c r="G55" s="182"/>
      <c r="H55" s="182"/>
      <c r="I55" s="182"/>
      <c r="J55" s="182"/>
      <c r="K55" s="182"/>
      <c r="L55" s="182"/>
      <c r="M55" s="182"/>
      <c r="N55" s="182"/>
    </row>
    <row r="56" spans="3:15">
      <c r="C56" s="182"/>
      <c r="D56" s="182"/>
      <c r="E56" s="182"/>
      <c r="F56" s="182"/>
      <c r="G56" s="182"/>
      <c r="H56" s="182"/>
      <c r="I56" s="182"/>
      <c r="J56" s="182"/>
      <c r="K56" s="182"/>
      <c r="L56" s="182"/>
      <c r="M56" s="182"/>
      <c r="N56" s="182"/>
    </row>
    <row r="57" spans="3:15">
      <c r="C57" s="182"/>
      <c r="D57" s="182"/>
      <c r="E57" s="182"/>
      <c r="F57" s="182"/>
      <c r="G57" s="182"/>
      <c r="H57" s="182"/>
      <c r="I57" s="182"/>
      <c r="J57" s="182"/>
      <c r="K57" s="182"/>
      <c r="L57" s="182"/>
      <c r="M57" s="182"/>
      <c r="N57" s="182"/>
    </row>
    <row r="58" spans="3:15">
      <c r="C58" s="182"/>
      <c r="D58" s="182"/>
      <c r="E58" s="182"/>
      <c r="F58" s="182"/>
      <c r="G58" s="182"/>
      <c r="H58" s="182"/>
      <c r="I58" s="182"/>
      <c r="J58" s="182"/>
      <c r="K58" s="182"/>
      <c r="L58" s="182"/>
      <c r="M58" s="182"/>
      <c r="N58" s="182"/>
    </row>
    <row r="59" spans="3:15">
      <c r="C59" s="182"/>
      <c r="D59" s="182"/>
      <c r="E59" s="182"/>
      <c r="F59" s="182"/>
      <c r="G59" s="182"/>
      <c r="H59" s="182"/>
      <c r="I59" s="182"/>
      <c r="J59" s="182"/>
      <c r="K59" s="182"/>
      <c r="L59" s="182"/>
      <c r="M59" s="182"/>
      <c r="N59" s="182"/>
    </row>
    <row r="60" spans="3:15">
      <c r="C60" s="182"/>
      <c r="D60" s="182"/>
      <c r="E60" s="182"/>
      <c r="F60" s="182"/>
      <c r="G60" s="182"/>
      <c r="H60" s="182"/>
      <c r="I60" s="182"/>
      <c r="J60" s="182"/>
      <c r="K60" s="182"/>
      <c r="L60" s="182"/>
      <c r="M60" s="182"/>
      <c r="N60" s="182"/>
    </row>
    <row r="61" spans="3:15">
      <c r="C61" s="182"/>
      <c r="D61" s="182"/>
      <c r="E61" s="182"/>
      <c r="F61" s="182"/>
      <c r="G61" s="182"/>
      <c r="H61" s="182"/>
      <c r="I61" s="182"/>
      <c r="J61" s="182"/>
      <c r="K61" s="182"/>
      <c r="L61" s="182"/>
      <c r="M61" s="182"/>
      <c r="N61" s="182"/>
    </row>
    <row r="62" spans="3:15">
      <c r="C62" s="182"/>
      <c r="D62" s="182"/>
      <c r="E62" s="182"/>
      <c r="F62" s="182"/>
      <c r="G62" s="182"/>
      <c r="H62" s="182"/>
      <c r="I62" s="182"/>
      <c r="J62" s="182"/>
      <c r="K62" s="182"/>
      <c r="L62" s="182"/>
      <c r="M62" s="182"/>
      <c r="N62" s="182"/>
    </row>
    <row r="63" spans="3:15">
      <c r="C63" s="182"/>
      <c r="D63" s="182"/>
      <c r="E63" s="182"/>
      <c r="F63" s="182"/>
      <c r="G63" s="182"/>
      <c r="H63" s="182"/>
      <c r="I63" s="182"/>
      <c r="J63" s="182"/>
      <c r="K63" s="182"/>
      <c r="L63" s="182"/>
      <c r="M63" s="182"/>
      <c r="N63" s="182"/>
    </row>
    <row r="64" spans="3:15">
      <c r="C64" s="182"/>
      <c r="D64" s="182"/>
      <c r="E64" s="182"/>
      <c r="F64" s="182"/>
      <c r="G64" s="182"/>
      <c r="H64" s="182"/>
      <c r="I64" s="182"/>
      <c r="J64" s="182"/>
      <c r="K64" s="182"/>
      <c r="L64" s="182"/>
      <c r="M64" s="182"/>
      <c r="N64" s="182"/>
    </row>
    <row r="65" spans="3:14">
      <c r="C65" s="182"/>
      <c r="D65" s="182"/>
      <c r="E65" s="182"/>
      <c r="F65" s="182"/>
      <c r="G65" s="182"/>
      <c r="H65" s="182"/>
      <c r="I65" s="182"/>
      <c r="J65" s="182"/>
      <c r="K65" s="182"/>
      <c r="L65" s="182"/>
      <c r="M65" s="182"/>
      <c r="N65" s="182"/>
    </row>
    <row r="66" spans="3:14">
      <c r="C66" s="182"/>
      <c r="D66" s="182"/>
      <c r="E66" s="182"/>
      <c r="F66" s="182"/>
      <c r="G66" s="182"/>
      <c r="H66" s="182"/>
      <c r="I66" s="182"/>
      <c r="J66" s="182"/>
      <c r="K66" s="182"/>
      <c r="L66" s="182"/>
      <c r="M66" s="182"/>
      <c r="N66" s="182"/>
    </row>
    <row r="67" spans="3:14">
      <c r="C67" s="182"/>
      <c r="D67" s="182"/>
      <c r="E67" s="182"/>
      <c r="F67" s="182"/>
      <c r="G67" s="182"/>
      <c r="H67" s="182"/>
      <c r="I67" s="182"/>
      <c r="J67" s="182"/>
      <c r="K67" s="182"/>
      <c r="L67" s="182"/>
      <c r="M67" s="182"/>
      <c r="N67" s="182"/>
    </row>
    <row r="68" spans="3:14">
      <c r="C68" s="182"/>
      <c r="D68" s="182"/>
      <c r="E68" s="182"/>
      <c r="F68" s="182"/>
      <c r="G68" s="182"/>
      <c r="H68" s="182"/>
      <c r="I68" s="182"/>
      <c r="J68" s="182"/>
      <c r="K68" s="182"/>
      <c r="L68" s="182"/>
      <c r="M68" s="182"/>
      <c r="N68" s="182"/>
    </row>
    <row r="69" spans="3:14">
      <c r="C69" s="182"/>
      <c r="D69" s="182"/>
      <c r="E69" s="182"/>
      <c r="F69" s="182"/>
      <c r="G69" s="182"/>
      <c r="H69" s="182"/>
      <c r="I69" s="182"/>
      <c r="J69" s="182"/>
      <c r="K69" s="182"/>
      <c r="L69" s="182"/>
      <c r="M69" s="182"/>
      <c r="N69" s="182"/>
    </row>
    <row r="70" spans="3:14">
      <c r="C70" s="182"/>
      <c r="D70" s="182"/>
      <c r="E70" s="182"/>
      <c r="F70" s="182"/>
      <c r="G70" s="182"/>
      <c r="H70" s="182"/>
      <c r="I70" s="182"/>
      <c r="J70" s="182"/>
      <c r="K70" s="182"/>
      <c r="L70" s="182"/>
      <c r="M70" s="182"/>
      <c r="N70" s="182"/>
    </row>
    <row r="71" spans="3:14">
      <c r="C71" s="182"/>
      <c r="D71" s="182"/>
      <c r="E71" s="182"/>
      <c r="F71" s="182"/>
      <c r="G71" s="182"/>
      <c r="H71" s="182"/>
      <c r="I71" s="182"/>
      <c r="J71" s="182"/>
      <c r="K71" s="182"/>
      <c r="L71" s="182"/>
      <c r="M71" s="182"/>
      <c r="N71" s="182"/>
    </row>
    <row r="72" spans="3:14">
      <c r="C72" s="182"/>
      <c r="D72" s="182"/>
      <c r="E72" s="182"/>
      <c r="F72" s="182"/>
      <c r="G72" s="182"/>
      <c r="H72" s="182"/>
      <c r="I72" s="182"/>
      <c r="J72" s="182"/>
      <c r="K72" s="182"/>
      <c r="L72" s="182"/>
      <c r="M72" s="182"/>
      <c r="N72" s="182"/>
    </row>
    <row r="73" spans="3:14">
      <c r="C73" s="182"/>
      <c r="D73" s="182"/>
      <c r="E73" s="182"/>
      <c r="F73" s="182"/>
      <c r="G73" s="182"/>
      <c r="H73" s="182"/>
      <c r="I73" s="182"/>
      <c r="J73" s="182"/>
      <c r="K73" s="182"/>
      <c r="L73" s="182"/>
      <c r="M73" s="182"/>
      <c r="N73" s="182"/>
    </row>
  </sheetData>
  <mergeCells count="3">
    <mergeCell ref="C2:G2"/>
    <mergeCell ref="C4:G4"/>
    <mergeCell ref="C19:G19"/>
  </mergeCells>
  <phoneticPr fontId="171" type="noConversion"/>
  <pageMargins left="0.70866141732283472" right="0.70866141732283472" top="0.74803149606299213" bottom="0.74803149606299213" header="0.31496062992125984" footer="0.31496062992125984"/>
  <pageSetup paperSize="9" scale="45"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32"/>
  <sheetViews>
    <sheetView zoomScaleNormal="100" zoomScaleSheetLayoutView="50" workbookViewId="0">
      <selection activeCell="L106" sqref="C35:L106"/>
    </sheetView>
  </sheetViews>
  <sheetFormatPr defaultColWidth="9.125" defaultRowHeight="12"/>
  <cols>
    <col min="1" max="2" width="9.125" style="143"/>
    <col min="3" max="3" width="12.875" style="143" customWidth="1"/>
    <col min="4" max="4" width="14.25" style="143" customWidth="1"/>
    <col min="5" max="5" width="11.25" style="143" customWidth="1"/>
    <col min="6" max="6" width="14" style="143" customWidth="1"/>
    <col min="7" max="7" width="11.875" style="170" customWidth="1"/>
    <col min="8" max="16384" width="9.125" style="143"/>
  </cols>
  <sheetData>
    <row r="2" spans="3:7">
      <c r="C2" s="501" t="s">
        <v>224</v>
      </c>
      <c r="D2" s="501"/>
      <c r="E2" s="501"/>
      <c r="F2" s="501"/>
      <c r="G2" s="501"/>
    </row>
    <row r="4" spans="3:7" ht="14.25">
      <c r="C4" s="499" t="s">
        <v>218</v>
      </c>
      <c r="D4" s="499"/>
      <c r="E4" s="499"/>
      <c r="F4" s="499"/>
      <c r="G4" s="499"/>
    </row>
    <row r="5" spans="3:7" s="169" customFormat="1">
      <c r="C5" s="171" t="s">
        <v>175</v>
      </c>
      <c r="D5" s="172" t="s">
        <v>219</v>
      </c>
      <c r="E5" s="172" t="s">
        <v>220</v>
      </c>
      <c r="F5" s="172" t="s">
        <v>221</v>
      </c>
      <c r="G5" s="173" t="s">
        <v>222</v>
      </c>
    </row>
    <row r="6" spans="3:7" s="169" customFormat="1">
      <c r="C6" s="174" t="s">
        <v>174</v>
      </c>
      <c r="D6" s="174" t="s">
        <v>177</v>
      </c>
      <c r="E6" s="174" t="s">
        <v>177</v>
      </c>
      <c r="F6" s="174" t="s">
        <v>177</v>
      </c>
      <c r="G6" s="174" t="s">
        <v>177</v>
      </c>
    </row>
    <row r="7" spans="3:7">
      <c r="C7" s="175">
        <v>500</v>
      </c>
      <c r="D7" s="176" t="e">
        <f>#REF!</f>
        <v>#REF!</v>
      </c>
      <c r="E7" s="176" t="e">
        <f>#REF!</f>
        <v>#REF!</v>
      </c>
      <c r="F7" s="176" t="e">
        <f>#REF!</f>
        <v>#REF!</v>
      </c>
      <c r="G7" s="176" t="e">
        <f>#REF!</f>
        <v>#REF!</v>
      </c>
    </row>
    <row r="8" spans="3:7">
      <c r="C8" s="175">
        <v>1000</v>
      </c>
      <c r="D8" s="176" t="e">
        <f>#REF!</f>
        <v>#REF!</v>
      </c>
      <c r="E8" s="176" t="e">
        <f>#REF!</f>
        <v>#REF!</v>
      </c>
      <c r="F8" s="176" t="e">
        <f>#REF!</f>
        <v>#REF!</v>
      </c>
      <c r="G8" s="176" t="e">
        <f>#REF!</f>
        <v>#REF!</v>
      </c>
    </row>
    <row r="9" spans="3:7">
      <c r="C9" s="175">
        <v>2000</v>
      </c>
      <c r="D9" s="176" t="e">
        <f>#REF!</f>
        <v>#REF!</v>
      </c>
      <c r="E9" s="176" t="e">
        <f>#REF!</f>
        <v>#REF!</v>
      </c>
      <c r="F9" s="176" t="e">
        <f>#REF!</f>
        <v>#REF!</v>
      </c>
      <c r="G9" s="176" t="e">
        <f>#REF!</f>
        <v>#REF!</v>
      </c>
    </row>
    <row r="10" spans="3:7">
      <c r="C10" s="175">
        <v>3000</v>
      </c>
      <c r="D10" s="176" t="e">
        <f>#REF!</f>
        <v>#REF!</v>
      </c>
      <c r="E10" s="176" t="e">
        <f>#REF!</f>
        <v>#REF!</v>
      </c>
      <c r="F10" s="176" t="e">
        <f>#REF!</f>
        <v>#REF!</v>
      </c>
      <c r="G10" s="176" t="e">
        <f>#REF!</f>
        <v>#REF!</v>
      </c>
    </row>
    <row r="11" spans="3:7">
      <c r="C11" s="175">
        <v>4000</v>
      </c>
      <c r="D11" s="176" t="e">
        <f>#REF!</f>
        <v>#REF!</v>
      </c>
      <c r="E11" s="176" t="e">
        <f>#REF!</f>
        <v>#REF!</v>
      </c>
      <c r="F11" s="176" t="e">
        <f>#REF!</f>
        <v>#REF!</v>
      </c>
      <c r="G11" s="176" t="e">
        <f>#REF!</f>
        <v>#REF!</v>
      </c>
    </row>
    <row r="12" spans="3:7">
      <c r="C12" s="175">
        <v>5000</v>
      </c>
      <c r="D12" s="176" t="e">
        <f>#REF!</f>
        <v>#REF!</v>
      </c>
      <c r="E12" s="176" t="e">
        <f>#REF!</f>
        <v>#REF!</v>
      </c>
      <c r="F12" s="176" t="e">
        <f>#REF!</f>
        <v>#REF!</v>
      </c>
      <c r="G12" s="176" t="e">
        <f>#REF!</f>
        <v>#REF!</v>
      </c>
    </row>
    <row r="13" spans="3:7">
      <c r="C13" s="175">
        <v>6000</v>
      </c>
      <c r="D13" s="176" t="e">
        <f>#REF!</f>
        <v>#REF!</v>
      </c>
      <c r="E13" s="176" t="e">
        <f>#REF!</f>
        <v>#REF!</v>
      </c>
      <c r="F13" s="176" t="e">
        <f>#REF!</f>
        <v>#REF!</v>
      </c>
      <c r="G13" s="176" t="e">
        <f>#REF!</f>
        <v>#REF!</v>
      </c>
    </row>
    <row r="14" spans="3:7">
      <c r="C14" s="175">
        <v>7000</v>
      </c>
      <c r="D14" s="176" t="e">
        <f>#REF!</f>
        <v>#REF!</v>
      </c>
      <c r="E14" s="176" t="e">
        <f>#REF!</f>
        <v>#REF!</v>
      </c>
      <c r="F14" s="176" t="e">
        <f>#REF!</f>
        <v>#REF!</v>
      </c>
      <c r="G14" s="176" t="e">
        <f>#REF!</f>
        <v>#REF!</v>
      </c>
    </row>
    <row r="15" spans="3:7">
      <c r="C15" s="175">
        <v>8000</v>
      </c>
      <c r="D15" s="176" t="e">
        <f>#REF!</f>
        <v>#REF!</v>
      </c>
      <c r="E15" s="176" t="e">
        <f>#REF!</f>
        <v>#REF!</v>
      </c>
      <c r="F15" s="176" t="e">
        <f>#REF!</f>
        <v>#REF!</v>
      </c>
      <c r="G15" s="176" t="e">
        <f>#REF!</f>
        <v>#REF!</v>
      </c>
    </row>
    <row r="16" spans="3:7">
      <c r="C16" s="175">
        <v>9000</v>
      </c>
      <c r="D16" s="176" t="e">
        <f>#REF!</f>
        <v>#REF!</v>
      </c>
      <c r="E16" s="176" t="e">
        <f>#REF!</f>
        <v>#REF!</v>
      </c>
      <c r="F16" s="176" t="e">
        <f>#REF!</f>
        <v>#REF!</v>
      </c>
      <c r="G16" s="176" t="e">
        <f>#REF!</f>
        <v>#REF!</v>
      </c>
    </row>
    <row r="17" spans="3:7">
      <c r="C17" s="177">
        <v>10000</v>
      </c>
      <c r="D17" s="176" t="e">
        <f>#REF!</f>
        <v>#REF!</v>
      </c>
      <c r="E17" s="176" t="e">
        <f>#REF!</f>
        <v>#REF!</v>
      </c>
      <c r="F17" s="176" t="e">
        <f>#REF!</f>
        <v>#REF!</v>
      </c>
      <c r="G17" s="176" t="e">
        <f>#REF!</f>
        <v>#REF!</v>
      </c>
    </row>
    <row r="18" spans="3:7">
      <c r="C18" s="178"/>
      <c r="D18" s="179"/>
      <c r="E18" s="179"/>
      <c r="F18" s="179"/>
      <c r="G18" s="180"/>
    </row>
    <row r="19" spans="3:7" ht="14.25">
      <c r="C19" s="502" t="s">
        <v>223</v>
      </c>
      <c r="D19" s="502"/>
      <c r="E19" s="502"/>
      <c r="F19" s="502"/>
      <c r="G19" s="502"/>
    </row>
    <row r="20" spans="3:7" s="169" customFormat="1">
      <c r="C20" s="171" t="s">
        <v>175</v>
      </c>
      <c r="D20" s="172" t="s">
        <v>219</v>
      </c>
      <c r="E20" s="172" t="s">
        <v>220</v>
      </c>
      <c r="F20" s="172" t="s">
        <v>221</v>
      </c>
      <c r="G20" s="173" t="s">
        <v>222</v>
      </c>
    </row>
    <row r="21" spans="3:7" s="169" customFormat="1">
      <c r="C21" s="174" t="s">
        <v>174</v>
      </c>
      <c r="D21" s="174" t="s">
        <v>177</v>
      </c>
      <c r="E21" s="174" t="s">
        <v>177</v>
      </c>
      <c r="F21" s="174" t="s">
        <v>177</v>
      </c>
      <c r="G21" s="174" t="s">
        <v>177</v>
      </c>
    </row>
    <row r="22" spans="3:7">
      <c r="C22" s="175">
        <v>500</v>
      </c>
      <c r="D22" s="176" t="e">
        <f>#REF!</f>
        <v>#REF!</v>
      </c>
      <c r="E22" s="176" t="e">
        <f>#REF!</f>
        <v>#REF!</v>
      </c>
      <c r="F22" s="176" t="e">
        <f>#REF!</f>
        <v>#REF!</v>
      </c>
      <c r="G22" s="176" t="e">
        <f>#REF!</f>
        <v>#REF!</v>
      </c>
    </row>
    <row r="23" spans="3:7">
      <c r="C23" s="175">
        <v>1000</v>
      </c>
      <c r="D23" s="176" t="e">
        <f>#REF!</f>
        <v>#REF!</v>
      </c>
      <c r="E23" s="176" t="e">
        <f>#REF!</f>
        <v>#REF!</v>
      </c>
      <c r="F23" s="176" t="e">
        <f>#REF!</f>
        <v>#REF!</v>
      </c>
      <c r="G23" s="176" t="e">
        <f>#REF!</f>
        <v>#REF!</v>
      </c>
    </row>
    <row r="24" spans="3:7">
      <c r="C24" s="175">
        <v>2000</v>
      </c>
      <c r="D24" s="176" t="e">
        <f>#REF!</f>
        <v>#REF!</v>
      </c>
      <c r="E24" s="176" t="e">
        <f>#REF!</f>
        <v>#REF!</v>
      </c>
      <c r="F24" s="176" t="e">
        <f>#REF!</f>
        <v>#REF!</v>
      </c>
      <c r="G24" s="176" t="e">
        <f>#REF!</f>
        <v>#REF!</v>
      </c>
    </row>
    <row r="25" spans="3:7">
      <c r="C25" s="175">
        <v>3000</v>
      </c>
      <c r="D25" s="176" t="e">
        <f>#REF!</f>
        <v>#REF!</v>
      </c>
      <c r="E25" s="176" t="e">
        <f>#REF!</f>
        <v>#REF!</v>
      </c>
      <c r="F25" s="176" t="e">
        <f>#REF!</f>
        <v>#REF!</v>
      </c>
      <c r="G25" s="176" t="e">
        <f>#REF!</f>
        <v>#REF!</v>
      </c>
    </row>
    <row r="26" spans="3:7">
      <c r="C26" s="175">
        <v>4000</v>
      </c>
      <c r="D26" s="176" t="e">
        <f>#REF!</f>
        <v>#REF!</v>
      </c>
      <c r="E26" s="176" t="e">
        <f>#REF!</f>
        <v>#REF!</v>
      </c>
      <c r="F26" s="176" t="e">
        <f>#REF!</f>
        <v>#REF!</v>
      </c>
      <c r="G26" s="176" t="e">
        <f>#REF!</f>
        <v>#REF!</v>
      </c>
    </row>
    <row r="27" spans="3:7">
      <c r="C27" s="175">
        <v>5000</v>
      </c>
      <c r="D27" s="176" t="e">
        <f>#REF!</f>
        <v>#REF!</v>
      </c>
      <c r="E27" s="176" t="e">
        <f>#REF!</f>
        <v>#REF!</v>
      </c>
      <c r="F27" s="176" t="e">
        <f>#REF!</f>
        <v>#REF!</v>
      </c>
      <c r="G27" s="176" t="e">
        <f>#REF!</f>
        <v>#REF!</v>
      </c>
    </row>
    <row r="28" spans="3:7">
      <c r="C28" s="175">
        <v>6000</v>
      </c>
      <c r="D28" s="176" t="e">
        <f>#REF!</f>
        <v>#REF!</v>
      </c>
      <c r="E28" s="176" t="e">
        <f>#REF!</f>
        <v>#REF!</v>
      </c>
      <c r="F28" s="176" t="e">
        <f>#REF!</f>
        <v>#REF!</v>
      </c>
      <c r="G28" s="176" t="e">
        <f>#REF!</f>
        <v>#REF!</v>
      </c>
    </row>
    <row r="29" spans="3:7">
      <c r="C29" s="175">
        <v>7000</v>
      </c>
      <c r="D29" s="176" t="e">
        <f>#REF!</f>
        <v>#REF!</v>
      </c>
      <c r="E29" s="176" t="e">
        <f>#REF!</f>
        <v>#REF!</v>
      </c>
      <c r="F29" s="176" t="e">
        <f>#REF!</f>
        <v>#REF!</v>
      </c>
      <c r="G29" s="176" t="e">
        <f>#REF!</f>
        <v>#REF!</v>
      </c>
    </row>
    <row r="30" spans="3:7">
      <c r="C30" s="175">
        <v>8000</v>
      </c>
      <c r="D30" s="176" t="e">
        <f>#REF!</f>
        <v>#REF!</v>
      </c>
      <c r="E30" s="176" t="e">
        <f>#REF!</f>
        <v>#REF!</v>
      </c>
      <c r="F30" s="176" t="e">
        <f>#REF!</f>
        <v>#REF!</v>
      </c>
      <c r="G30" s="176" t="e">
        <f>#REF!</f>
        <v>#REF!</v>
      </c>
    </row>
    <row r="31" spans="3:7">
      <c r="C31" s="175">
        <v>9000</v>
      </c>
      <c r="D31" s="176" t="e">
        <f>#REF!</f>
        <v>#REF!</v>
      </c>
      <c r="E31" s="176" t="e">
        <f>#REF!</f>
        <v>#REF!</v>
      </c>
      <c r="F31" s="176" t="e">
        <f>#REF!</f>
        <v>#REF!</v>
      </c>
      <c r="G31" s="176" t="e">
        <f>#REF!</f>
        <v>#REF!</v>
      </c>
    </row>
    <row r="32" spans="3:7">
      <c r="C32" s="177">
        <v>10000</v>
      </c>
      <c r="D32" s="176" t="e">
        <f>#REF!</f>
        <v>#REF!</v>
      </c>
      <c r="E32" s="176" t="e">
        <f>#REF!</f>
        <v>#REF!</v>
      </c>
      <c r="F32" s="176" t="e">
        <f>#REF!</f>
        <v>#REF!</v>
      </c>
      <c r="G32" s="176" t="e">
        <f>#REF!</f>
        <v>#REF!</v>
      </c>
    </row>
  </sheetData>
  <mergeCells count="3">
    <mergeCell ref="C2:G2"/>
    <mergeCell ref="C4:G4"/>
    <mergeCell ref="C19:G19"/>
  </mergeCells>
  <phoneticPr fontId="171" type="noConversion"/>
  <pageMargins left="0.70866141732283472" right="0.70866141732283472" top="0.74803149606299213" bottom="0.74803149606299213" header="0.31496062992125984" footer="0.31496062992125984"/>
  <pageSetup paperSize="9" scale="50"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8</vt:i4>
      </vt:variant>
    </vt:vector>
  </HeadingPairs>
  <TitlesOfParts>
    <vt:vector size="18" baseType="lpstr">
      <vt:lpstr>Summary</vt:lpstr>
      <vt:lpstr>P1 数字化教育以及多媒体课件制作</vt:lpstr>
      <vt:lpstr>P2 网络直播以及转播</vt:lpstr>
      <vt:lpstr>P3 医学编辑以及相关设计</vt:lpstr>
      <vt:lpstr>P5 其他费用</vt:lpstr>
      <vt:lpstr> local version </vt:lpstr>
      <vt:lpstr>Abstract Permission</vt:lpstr>
      <vt:lpstr>EN Reprint</vt:lpstr>
      <vt:lpstr>CN Reprint</vt:lpstr>
      <vt:lpstr>Sheet2</vt:lpstr>
      <vt:lpstr>' local version '!Print_Area</vt:lpstr>
      <vt:lpstr>'CN Reprint'!Print_Area</vt:lpstr>
      <vt:lpstr>'EN Reprint'!Print_Area</vt:lpstr>
      <vt:lpstr>'P1 数字化教育以及多媒体课件制作'!Print_Area</vt:lpstr>
      <vt:lpstr>'P2 网络直播以及转播'!Print_Area</vt:lpstr>
      <vt:lpstr>'P3 医学编辑以及相关设计'!Print_Area</vt:lpstr>
      <vt:lpstr>'P5 其他费用'!Print_Area</vt:lpstr>
      <vt:lpstr>Summary!Print_Area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2010-12-22T03:46:17Z</cp:lastPrinted>
  <dcterms:created xsi:type="dcterms:W3CDTF">2006-09-13T11:21:51Z</dcterms:created>
  <dcterms:modified xsi:type="dcterms:W3CDTF">2020-04-17T07:00:12Z</dcterms:modified>
</cp:coreProperties>
</file>