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明细表" sheetId="1" r:id="rId1"/>
    <sheet name="部门汇总" sheetId="2" r:id="rId2"/>
  </sheets>
  <calcPr calcId="152511"/>
</workbook>
</file>

<file path=xl/calcChain.xml><?xml version="1.0" encoding="utf-8"?>
<calcChain xmlns="http://schemas.openxmlformats.org/spreadsheetml/2006/main">
  <c r="B6" i="2" l="1"/>
  <c r="K16" i="1" l="1"/>
</calcChain>
</file>

<file path=xl/sharedStrings.xml><?xml version="1.0" encoding="utf-8"?>
<sst xmlns="http://schemas.openxmlformats.org/spreadsheetml/2006/main" count="86" uniqueCount="75">
  <si>
    <t>韩世豪</t>
    <phoneticPr fontId="3" type="noConversion"/>
  </si>
  <si>
    <t>工程部</t>
    <phoneticPr fontId="3" type="noConversion"/>
  </si>
  <si>
    <t>研发部</t>
    <phoneticPr fontId="3" type="noConversion"/>
  </si>
  <si>
    <t>第二事业部</t>
    <phoneticPr fontId="3" type="noConversion"/>
  </si>
  <si>
    <t>广州白云区鸦岗断面水质提升项目</t>
    <phoneticPr fontId="3" type="noConversion"/>
  </si>
  <si>
    <t>YX-44P171005-03</t>
    <phoneticPr fontId="3" type="noConversion"/>
  </si>
  <si>
    <t>厦门埭头溪一体化设备扩容项目</t>
    <phoneticPr fontId="3" type="noConversion"/>
  </si>
  <si>
    <t>刘军君</t>
    <phoneticPr fontId="3" type="noConversion"/>
  </si>
  <si>
    <t>中山市中心组团黑臭（未达标）水体整治工程提升工程</t>
    <phoneticPr fontId="3" type="noConversion"/>
  </si>
  <si>
    <t>2019年5月份火车票明细</t>
    <phoneticPr fontId="4" type="noConversion"/>
  </si>
  <si>
    <t>序号</t>
    <phoneticPr fontId="4" type="noConversion"/>
  </si>
  <si>
    <t>部门</t>
    <phoneticPr fontId="4" type="noConversion"/>
  </si>
  <si>
    <t>姓名</t>
    <phoneticPr fontId="4" type="noConversion"/>
  </si>
  <si>
    <t>项目名称</t>
    <phoneticPr fontId="4" type="noConversion"/>
  </si>
  <si>
    <t>项目编号</t>
    <phoneticPr fontId="4" type="noConversion"/>
  </si>
  <si>
    <t>订购日期</t>
    <phoneticPr fontId="4" type="noConversion"/>
  </si>
  <si>
    <t>车票日期</t>
    <phoneticPr fontId="4" type="noConversion"/>
  </si>
  <si>
    <t>行程</t>
    <phoneticPr fontId="4" type="noConversion"/>
  </si>
  <si>
    <t>车次</t>
    <phoneticPr fontId="4" type="noConversion"/>
  </si>
  <si>
    <t>车票费</t>
    <phoneticPr fontId="4" type="noConversion"/>
  </si>
  <si>
    <t>备注</t>
    <phoneticPr fontId="4" type="noConversion"/>
  </si>
  <si>
    <t>出发地点</t>
    <phoneticPr fontId="4" type="noConversion"/>
  </si>
  <si>
    <t>抵达地点</t>
    <phoneticPr fontId="4" type="noConversion"/>
  </si>
  <si>
    <t>第二事业部</t>
    <phoneticPr fontId="3" type="noConversion"/>
  </si>
  <si>
    <t>韩世豪</t>
    <phoneticPr fontId="3" type="noConversion"/>
  </si>
  <si>
    <t>中山市中心组团黑臭（未达标）水体整治工程提升工程</t>
    <phoneticPr fontId="3" type="noConversion"/>
  </si>
  <si>
    <t xml:space="preserve">YX-44P171005-03 </t>
    <phoneticPr fontId="3" type="noConversion"/>
  </si>
  <si>
    <t>中山北 15:02</t>
    <phoneticPr fontId="3" type="noConversion"/>
  </si>
  <si>
    <t>广州南 15：33</t>
    <phoneticPr fontId="3" type="noConversion"/>
  </si>
  <si>
    <t>C7652</t>
    <phoneticPr fontId="3" type="noConversion"/>
  </si>
  <si>
    <t>广州南 18:42</t>
    <phoneticPr fontId="3" type="noConversion"/>
  </si>
  <si>
    <t>南宁东 22:29</t>
    <phoneticPr fontId="3" type="noConversion"/>
  </si>
  <si>
    <t>D3640</t>
    <phoneticPr fontId="3" type="noConversion"/>
  </si>
  <si>
    <t>广西子公司</t>
    <phoneticPr fontId="3" type="noConversion"/>
  </si>
  <si>
    <t>邝雄坤</t>
    <phoneticPr fontId="3" type="noConversion"/>
  </si>
  <si>
    <t xml:space="preserve">广州白云区鸦岗断面水质提升项目 </t>
    <phoneticPr fontId="3" type="noConversion"/>
  </si>
  <si>
    <t>南宁东 15:20</t>
    <phoneticPr fontId="3" type="noConversion"/>
  </si>
  <si>
    <t>广州南 19:20</t>
    <phoneticPr fontId="3" type="noConversion"/>
  </si>
  <si>
    <t>D3821</t>
    <phoneticPr fontId="3" type="noConversion"/>
  </si>
  <si>
    <t>广州白云区红支二路流水质提标工程</t>
    <phoneticPr fontId="3" type="noConversion"/>
  </si>
  <si>
    <t>YX-44P181104-02</t>
  </si>
  <si>
    <t>北京西 11:49</t>
    <phoneticPr fontId="3" type="noConversion"/>
  </si>
  <si>
    <t>广州 9:16+1</t>
    <phoneticPr fontId="3" type="noConversion"/>
  </si>
  <si>
    <t>Z35</t>
    <phoneticPr fontId="3" type="noConversion"/>
  </si>
  <si>
    <t>南宁东 19:02</t>
    <phoneticPr fontId="3" type="noConversion"/>
  </si>
  <si>
    <t>广州南 22:18</t>
    <phoneticPr fontId="3" type="noConversion"/>
  </si>
  <si>
    <t>D207</t>
    <phoneticPr fontId="3" type="noConversion"/>
  </si>
  <si>
    <t>广州南 22:33</t>
    <phoneticPr fontId="3" type="noConversion"/>
  </si>
  <si>
    <t>小榄 23:01</t>
    <phoneticPr fontId="3" type="noConversion"/>
  </si>
  <si>
    <t>C7691</t>
    <phoneticPr fontId="3" type="noConversion"/>
  </si>
  <si>
    <t>中山北 13:07</t>
    <phoneticPr fontId="3" type="noConversion"/>
  </si>
  <si>
    <t>广州南 13:45</t>
    <phoneticPr fontId="3" type="noConversion"/>
  </si>
  <si>
    <t>C7706</t>
    <phoneticPr fontId="3" type="noConversion"/>
  </si>
  <si>
    <t>广州南 14：35</t>
    <phoneticPr fontId="3" type="noConversion"/>
  </si>
  <si>
    <t>深圳北 15:04</t>
    <phoneticPr fontId="3" type="noConversion"/>
  </si>
  <si>
    <t>G2921</t>
    <phoneticPr fontId="3" type="noConversion"/>
  </si>
  <si>
    <t>深圳北 15:57</t>
    <phoneticPr fontId="3" type="noConversion"/>
  </si>
  <si>
    <t>厦门北 19:26</t>
    <phoneticPr fontId="3" type="noConversion"/>
  </si>
  <si>
    <t>D3338</t>
    <phoneticPr fontId="3" type="noConversion"/>
  </si>
  <si>
    <t>YX-44P171005-03 </t>
    <phoneticPr fontId="3" type="noConversion"/>
  </si>
  <si>
    <t>厦门北 10：55</t>
    <phoneticPr fontId="3" type="noConversion"/>
  </si>
  <si>
    <t xml:space="preserve">深圳北 14:24 </t>
    <phoneticPr fontId="3" type="noConversion"/>
  </si>
  <si>
    <t>D2301</t>
    <phoneticPr fontId="3" type="noConversion"/>
  </si>
  <si>
    <t>深圳北 15:05</t>
    <phoneticPr fontId="3" type="noConversion"/>
  </si>
  <si>
    <t>广州南 15：35</t>
    <phoneticPr fontId="3" type="noConversion"/>
  </si>
  <si>
    <t>G1018</t>
    <phoneticPr fontId="3" type="noConversion"/>
  </si>
  <si>
    <t>施昊呈</t>
    <phoneticPr fontId="3" type="noConversion"/>
  </si>
  <si>
    <t>广州白云区红路二支流水质提标工程</t>
    <phoneticPr fontId="3" type="noConversion"/>
  </si>
  <si>
    <t>YX-44P181104-02</t>
    <phoneticPr fontId="3" type="noConversion"/>
  </si>
  <si>
    <t>北京西 10:00</t>
    <phoneticPr fontId="3" type="noConversion"/>
  </si>
  <si>
    <t>广州南 18:01</t>
    <phoneticPr fontId="3" type="noConversion"/>
  </si>
  <si>
    <t>G79</t>
    <phoneticPr fontId="3" type="noConversion"/>
  </si>
  <si>
    <t>合计</t>
    <phoneticPr fontId="4" type="noConversion"/>
  </si>
  <si>
    <t>合计</t>
    <phoneticPr fontId="3" type="noConversion"/>
  </si>
  <si>
    <t>金额（元）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</si>
</sst>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4" fontId="0" fillId="0" borderId="3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56"/>
  <sheetViews>
    <sheetView tabSelected="1" workbookViewId="0">
      <selection activeCell="D18" sqref="D18"/>
    </sheetView>
  </sheetViews>
  <sheetFormatPr defaultRowHeight="13.5" x14ac:dyDescent="0.15"/>
  <cols>
    <col min="1" max="1" width="6.625" style="8" customWidth="1"/>
    <col min="2" max="2" width="13.375" style="8" customWidth="1"/>
    <col min="3" max="3" width="10.75" style="1" customWidth="1"/>
    <col min="4" max="4" width="51.625" style="1" customWidth="1"/>
    <col min="5" max="5" width="21.125" style="1" customWidth="1"/>
    <col min="6" max="7" width="15.875" style="1" customWidth="1"/>
    <col min="8" max="9" width="18.625" style="1" customWidth="1"/>
    <col min="10" max="11" width="13.625" style="1" customWidth="1"/>
    <col min="12" max="12" width="30.25" style="1" customWidth="1"/>
    <col min="13" max="13" width="32.75" style="1" customWidth="1"/>
    <col min="14" max="16384" width="9" style="1"/>
  </cols>
  <sheetData>
    <row r="1" spans="1:12" ht="33" customHeight="1" x14ac:dyDescent="0.1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9.5" customHeight="1" x14ac:dyDescent="0.15">
      <c r="A2" s="28" t="s">
        <v>10</v>
      </c>
      <c r="B2" s="29" t="s">
        <v>11</v>
      </c>
      <c r="C2" s="31" t="s">
        <v>12</v>
      </c>
      <c r="D2" s="32" t="s">
        <v>13</v>
      </c>
      <c r="E2" s="32" t="s">
        <v>14</v>
      </c>
      <c r="F2" s="31" t="s">
        <v>15</v>
      </c>
      <c r="G2" s="31" t="s">
        <v>16</v>
      </c>
      <c r="H2" s="31" t="s">
        <v>17</v>
      </c>
      <c r="I2" s="31"/>
      <c r="J2" s="33" t="s">
        <v>18</v>
      </c>
      <c r="K2" s="31" t="s">
        <v>19</v>
      </c>
      <c r="L2" s="31" t="s">
        <v>20</v>
      </c>
    </row>
    <row r="3" spans="1:12" ht="19.5" customHeight="1" x14ac:dyDescent="0.15">
      <c r="A3" s="28"/>
      <c r="B3" s="30"/>
      <c r="C3" s="31"/>
      <c r="D3" s="32"/>
      <c r="E3" s="32"/>
      <c r="F3" s="31"/>
      <c r="G3" s="31"/>
      <c r="H3" s="17" t="s">
        <v>21</v>
      </c>
      <c r="I3" s="18" t="s">
        <v>22</v>
      </c>
      <c r="J3" s="34"/>
      <c r="K3" s="31"/>
      <c r="L3" s="31"/>
    </row>
    <row r="4" spans="1:12" s="3" customFormat="1" ht="22.5" customHeight="1" x14ac:dyDescent="0.15">
      <c r="A4" s="5">
        <v>1</v>
      </c>
      <c r="B4" s="22" t="s">
        <v>23</v>
      </c>
      <c r="C4" s="22" t="s">
        <v>24</v>
      </c>
      <c r="D4" s="24" t="s">
        <v>25</v>
      </c>
      <c r="E4" s="24" t="s">
        <v>26</v>
      </c>
      <c r="F4" s="26">
        <v>43585</v>
      </c>
      <c r="G4" s="26">
        <v>43586</v>
      </c>
      <c r="H4" s="5" t="s">
        <v>27</v>
      </c>
      <c r="I4" s="5" t="s">
        <v>28</v>
      </c>
      <c r="J4" s="5" t="s">
        <v>29</v>
      </c>
      <c r="K4" s="5">
        <v>40</v>
      </c>
      <c r="L4" s="4"/>
    </row>
    <row r="5" spans="1:12" s="3" customFormat="1" ht="22.5" customHeight="1" x14ac:dyDescent="0.15">
      <c r="A5" s="5">
        <v>2</v>
      </c>
      <c r="B5" s="23"/>
      <c r="C5" s="23"/>
      <c r="D5" s="25"/>
      <c r="E5" s="25"/>
      <c r="F5" s="23"/>
      <c r="G5" s="23"/>
      <c r="H5" s="5" t="s">
        <v>30</v>
      </c>
      <c r="I5" s="5" t="s">
        <v>31</v>
      </c>
      <c r="J5" s="5" t="s">
        <v>32</v>
      </c>
      <c r="K5" s="5">
        <v>169</v>
      </c>
      <c r="L5" s="4"/>
    </row>
    <row r="6" spans="1:12" s="3" customFormat="1" ht="22.5" customHeight="1" x14ac:dyDescent="0.15">
      <c r="A6" s="5">
        <v>3</v>
      </c>
      <c r="B6" s="5" t="s">
        <v>33</v>
      </c>
      <c r="C6" s="5" t="s">
        <v>34</v>
      </c>
      <c r="D6" s="6" t="s">
        <v>35</v>
      </c>
      <c r="E6" s="11" t="s">
        <v>5</v>
      </c>
      <c r="F6" s="12">
        <v>43590</v>
      </c>
      <c r="G6" s="12">
        <v>43591</v>
      </c>
      <c r="H6" s="5" t="s">
        <v>36</v>
      </c>
      <c r="I6" s="5" t="s">
        <v>37</v>
      </c>
      <c r="J6" s="7" t="s">
        <v>38</v>
      </c>
      <c r="K6" s="5">
        <v>169</v>
      </c>
      <c r="L6" s="4"/>
    </row>
    <row r="7" spans="1:12" s="3" customFormat="1" ht="22.5" customHeight="1" x14ac:dyDescent="0.15">
      <c r="A7" s="5">
        <v>4</v>
      </c>
      <c r="B7" s="5" t="s">
        <v>2</v>
      </c>
      <c r="C7" s="5" t="s">
        <v>7</v>
      </c>
      <c r="D7" s="6" t="s">
        <v>39</v>
      </c>
      <c r="E7" s="6" t="s">
        <v>40</v>
      </c>
      <c r="F7" s="12">
        <v>43591</v>
      </c>
      <c r="G7" s="12">
        <v>43593</v>
      </c>
      <c r="H7" s="5" t="s">
        <v>41</v>
      </c>
      <c r="I7" s="5" t="s">
        <v>42</v>
      </c>
      <c r="J7" s="7" t="s">
        <v>43</v>
      </c>
      <c r="K7" s="7">
        <v>750</v>
      </c>
      <c r="L7" s="4"/>
    </row>
    <row r="8" spans="1:12" s="3" customFormat="1" ht="22.5" customHeight="1" x14ac:dyDescent="0.15">
      <c r="A8" s="5">
        <v>5</v>
      </c>
      <c r="B8" s="22" t="s">
        <v>3</v>
      </c>
      <c r="C8" s="22" t="s">
        <v>0</v>
      </c>
      <c r="D8" s="24" t="s">
        <v>8</v>
      </c>
      <c r="E8" s="24" t="s">
        <v>5</v>
      </c>
      <c r="F8" s="26">
        <v>43592</v>
      </c>
      <c r="G8" s="26">
        <v>43592</v>
      </c>
      <c r="H8" s="5" t="s">
        <v>44</v>
      </c>
      <c r="I8" s="5" t="s">
        <v>45</v>
      </c>
      <c r="J8" s="5" t="s">
        <v>46</v>
      </c>
      <c r="K8" s="5">
        <v>169</v>
      </c>
      <c r="L8" s="4"/>
    </row>
    <row r="9" spans="1:12" s="3" customFormat="1" ht="22.5" customHeight="1" x14ac:dyDescent="0.15">
      <c r="A9" s="5">
        <v>6</v>
      </c>
      <c r="B9" s="23"/>
      <c r="C9" s="23"/>
      <c r="D9" s="25"/>
      <c r="E9" s="25"/>
      <c r="F9" s="35"/>
      <c r="G9" s="35"/>
      <c r="H9" s="5" t="s">
        <v>47</v>
      </c>
      <c r="I9" s="5" t="s">
        <v>48</v>
      </c>
      <c r="J9" s="5" t="s">
        <v>49</v>
      </c>
      <c r="K9" s="5">
        <v>25</v>
      </c>
      <c r="L9" s="4"/>
    </row>
    <row r="10" spans="1:12" s="3" customFormat="1" ht="22.5" customHeight="1" x14ac:dyDescent="0.15">
      <c r="A10" s="5">
        <v>7</v>
      </c>
      <c r="B10" s="22" t="s">
        <v>3</v>
      </c>
      <c r="C10" s="37" t="s">
        <v>0</v>
      </c>
      <c r="D10" s="38" t="s">
        <v>6</v>
      </c>
      <c r="E10" s="38" t="s">
        <v>5</v>
      </c>
      <c r="F10" s="21">
        <v>43594</v>
      </c>
      <c r="G10" s="21">
        <v>43594</v>
      </c>
      <c r="H10" s="5" t="s">
        <v>50</v>
      </c>
      <c r="I10" s="5" t="s">
        <v>51</v>
      </c>
      <c r="J10" s="7" t="s">
        <v>52</v>
      </c>
      <c r="K10" s="7">
        <v>40</v>
      </c>
      <c r="L10" s="4"/>
    </row>
    <row r="11" spans="1:12" s="3" customFormat="1" ht="22.5" customHeight="1" x14ac:dyDescent="0.15">
      <c r="A11" s="5">
        <v>8</v>
      </c>
      <c r="B11" s="36"/>
      <c r="C11" s="37"/>
      <c r="D11" s="38"/>
      <c r="E11" s="38"/>
      <c r="F11" s="21"/>
      <c r="G11" s="21"/>
      <c r="H11" s="5" t="s">
        <v>53</v>
      </c>
      <c r="I11" s="5" t="s">
        <v>54</v>
      </c>
      <c r="J11" s="7" t="s">
        <v>55</v>
      </c>
      <c r="K11" s="7">
        <v>74.5</v>
      </c>
      <c r="L11" s="4"/>
    </row>
    <row r="12" spans="1:12" s="3" customFormat="1" ht="22.5" customHeight="1" x14ac:dyDescent="0.15">
      <c r="A12" s="5">
        <v>9</v>
      </c>
      <c r="B12" s="23"/>
      <c r="C12" s="37"/>
      <c r="D12" s="38"/>
      <c r="E12" s="38"/>
      <c r="F12" s="21"/>
      <c r="G12" s="21"/>
      <c r="H12" s="5" t="s">
        <v>56</v>
      </c>
      <c r="I12" s="5" t="s">
        <v>57</v>
      </c>
      <c r="J12" s="7" t="s">
        <v>58</v>
      </c>
      <c r="K12" s="7">
        <v>180</v>
      </c>
      <c r="L12" s="4"/>
    </row>
    <row r="13" spans="1:12" s="3" customFormat="1" ht="22.5" customHeight="1" x14ac:dyDescent="0.15">
      <c r="A13" s="5">
        <v>10</v>
      </c>
      <c r="B13" s="22" t="s">
        <v>3</v>
      </c>
      <c r="C13" s="22" t="s">
        <v>0</v>
      </c>
      <c r="D13" s="24" t="s">
        <v>4</v>
      </c>
      <c r="E13" s="24" t="s">
        <v>59</v>
      </c>
      <c r="F13" s="26">
        <v>43596</v>
      </c>
      <c r="G13" s="26">
        <v>43597</v>
      </c>
      <c r="H13" s="5" t="s">
        <v>60</v>
      </c>
      <c r="I13" s="5" t="s">
        <v>61</v>
      </c>
      <c r="J13" s="5" t="s">
        <v>62</v>
      </c>
      <c r="K13" s="5">
        <v>180</v>
      </c>
      <c r="L13" s="4"/>
    </row>
    <row r="14" spans="1:12" s="3" customFormat="1" ht="22.5" customHeight="1" x14ac:dyDescent="0.15">
      <c r="A14" s="5">
        <v>11</v>
      </c>
      <c r="B14" s="23"/>
      <c r="C14" s="23"/>
      <c r="D14" s="25"/>
      <c r="E14" s="25"/>
      <c r="F14" s="23"/>
      <c r="G14" s="23"/>
      <c r="H14" s="5" t="s">
        <v>63</v>
      </c>
      <c r="I14" s="5" t="s">
        <v>64</v>
      </c>
      <c r="J14" s="5" t="s">
        <v>65</v>
      </c>
      <c r="K14" s="5">
        <v>74.5</v>
      </c>
      <c r="L14" s="4"/>
    </row>
    <row r="15" spans="1:12" s="3" customFormat="1" ht="22.5" customHeight="1" x14ac:dyDescent="0.15">
      <c r="A15" s="5">
        <v>12</v>
      </c>
      <c r="B15" s="5" t="s">
        <v>1</v>
      </c>
      <c r="C15" s="5" t="s">
        <v>66</v>
      </c>
      <c r="D15" s="6" t="s">
        <v>67</v>
      </c>
      <c r="E15" s="6" t="s">
        <v>68</v>
      </c>
      <c r="F15" s="12">
        <v>43598</v>
      </c>
      <c r="G15" s="12">
        <v>43599</v>
      </c>
      <c r="H15" s="5" t="s">
        <v>69</v>
      </c>
      <c r="I15" s="5" t="s">
        <v>70</v>
      </c>
      <c r="J15" s="7" t="s">
        <v>71</v>
      </c>
      <c r="K15" s="7">
        <v>862</v>
      </c>
      <c r="L15" s="4"/>
    </row>
    <row r="16" spans="1:12" s="20" customFormat="1" ht="19.5" customHeight="1" x14ac:dyDescent="0.15">
      <c r="A16" s="39" t="s">
        <v>72</v>
      </c>
      <c r="B16" s="39"/>
      <c r="C16" s="39"/>
      <c r="D16" s="39"/>
      <c r="E16" s="39"/>
      <c r="F16" s="39"/>
      <c r="G16" s="39"/>
      <c r="H16" s="39"/>
      <c r="I16" s="39"/>
      <c r="J16" s="39"/>
      <c r="K16" s="2">
        <f>SUM(K4:K15)</f>
        <v>2733</v>
      </c>
      <c r="L16" s="19"/>
    </row>
    <row r="17" spans="1:12" s="3" customFormat="1" ht="19.5" customHeight="1" x14ac:dyDescent="0.15">
      <c r="A17" s="13"/>
      <c r="B17" s="13"/>
      <c r="C17" s="14"/>
      <c r="D17" s="14"/>
      <c r="E17" s="13"/>
      <c r="F17" s="13"/>
      <c r="G17" s="15"/>
      <c r="H17" s="15"/>
      <c r="I17" s="15"/>
      <c r="J17" s="13"/>
      <c r="K17" s="13"/>
      <c r="L17" s="14"/>
    </row>
    <row r="18" spans="1:12" s="3" customFormat="1" ht="19.5" customHeight="1" x14ac:dyDescent="0.15"/>
    <row r="19" spans="1:12" s="3" customFormat="1" ht="19.5" customHeight="1" x14ac:dyDescent="0.15"/>
    <row r="20" spans="1:12" s="3" customFormat="1" ht="19.5" customHeight="1" x14ac:dyDescent="0.15"/>
    <row r="21" spans="1:12" s="3" customFormat="1" ht="19.5" customHeight="1" x14ac:dyDescent="0.15"/>
    <row r="22" spans="1:12" s="3" customFormat="1" ht="19.5" customHeight="1" x14ac:dyDescent="0.15"/>
    <row r="23" spans="1:12" s="3" customFormat="1" ht="19.5" customHeight="1" x14ac:dyDescent="0.15"/>
    <row r="24" spans="1:12" s="3" customFormat="1" ht="19.5" customHeight="1" x14ac:dyDescent="0.15"/>
    <row r="25" spans="1:12" s="3" customFormat="1" ht="19.5" customHeight="1" x14ac:dyDescent="0.15"/>
    <row r="26" spans="1:12" s="3" customFormat="1" ht="19.5" customHeight="1" x14ac:dyDescent="0.15"/>
    <row r="27" spans="1:12" s="3" customFormat="1" ht="19.5" customHeight="1" x14ac:dyDescent="0.15"/>
    <row r="28" spans="1:12" s="3" customFormat="1" ht="19.5" customHeight="1" x14ac:dyDescent="0.15"/>
    <row r="29" spans="1:12" s="3" customFormat="1" ht="19.5" customHeight="1" x14ac:dyDescent="0.15"/>
    <row r="30" spans="1:12" s="3" customFormat="1" ht="19.5" customHeight="1" x14ac:dyDescent="0.15"/>
    <row r="31" spans="1:12" s="3" customFormat="1" ht="19.5" customHeight="1" x14ac:dyDescent="0.15"/>
    <row r="32" spans="1:12" s="3" customFormat="1" ht="19.5" customHeight="1" x14ac:dyDescent="0.15"/>
    <row r="33" s="3" customFormat="1" ht="19.5" customHeight="1" x14ac:dyDescent="0.15"/>
    <row r="34" s="3" customFormat="1" ht="19.5" customHeight="1" x14ac:dyDescent="0.15"/>
    <row r="35" s="3" customFormat="1" ht="19.5" customHeight="1" x14ac:dyDescent="0.15"/>
    <row r="36" s="3" customFormat="1" ht="19.5" customHeight="1" x14ac:dyDescent="0.15"/>
    <row r="37" s="3" customFormat="1" ht="19.5" customHeight="1" x14ac:dyDescent="0.15"/>
    <row r="38" s="3" customFormat="1" ht="19.5" customHeight="1" x14ac:dyDescent="0.15"/>
    <row r="39" s="3" customFormat="1" ht="19.5" customHeight="1" x14ac:dyDescent="0.15"/>
    <row r="40" s="3" customFormat="1" ht="19.5" customHeight="1" x14ac:dyDescent="0.15"/>
    <row r="41" s="3" customFormat="1" ht="19.5" customHeight="1" x14ac:dyDescent="0.15"/>
    <row r="42" s="3" customFormat="1" ht="19.5" customHeight="1" x14ac:dyDescent="0.15"/>
    <row r="43" s="3" customFormat="1" ht="19.5" customHeight="1" x14ac:dyDescent="0.15"/>
    <row r="44" s="3" customFormat="1" ht="19.5" customHeight="1" x14ac:dyDescent="0.15"/>
    <row r="45" s="3" customFormat="1" ht="19.5" customHeight="1" x14ac:dyDescent="0.15"/>
    <row r="46" s="3" customFormat="1" ht="19.5" customHeight="1" x14ac:dyDescent="0.15"/>
    <row r="47" s="3" customFormat="1" ht="19.5" customHeight="1" x14ac:dyDescent="0.15"/>
    <row r="48" s="3" customFormat="1" ht="19.5" customHeight="1" x14ac:dyDescent="0.15"/>
    <row r="49" spans="1:2" s="3" customFormat="1" ht="19.5" customHeight="1" x14ac:dyDescent="0.15"/>
    <row r="50" spans="1:2" s="3" customFormat="1" ht="19.5" customHeight="1" x14ac:dyDescent="0.15"/>
    <row r="51" spans="1:2" s="3" customFormat="1" ht="19.5" customHeight="1" x14ac:dyDescent="0.15"/>
    <row r="52" spans="1:2" s="3" customFormat="1" ht="19.5" customHeight="1" x14ac:dyDescent="0.15"/>
    <row r="53" spans="1:2" s="3" customFormat="1" ht="19.5" customHeight="1" x14ac:dyDescent="0.15"/>
    <row r="54" spans="1:2" s="3" customFormat="1" ht="19.5" customHeight="1" x14ac:dyDescent="0.15"/>
    <row r="55" spans="1:2" ht="19.5" customHeight="1" x14ac:dyDescent="0.15">
      <c r="A55" s="1"/>
      <c r="B55" s="1"/>
    </row>
    <row r="56" spans="1:2" x14ac:dyDescent="0.15">
      <c r="A56" s="1"/>
      <c r="B56" s="1"/>
    </row>
  </sheetData>
  <mergeCells count="37">
    <mergeCell ref="A16:J16"/>
    <mergeCell ref="G4:G5"/>
    <mergeCell ref="G8:G9"/>
    <mergeCell ref="B8:B9"/>
    <mergeCell ref="C8:C9"/>
    <mergeCell ref="D8:D9"/>
    <mergeCell ref="E8:E9"/>
    <mergeCell ref="F8:F9"/>
    <mergeCell ref="B4:B5"/>
    <mergeCell ref="C4:C5"/>
    <mergeCell ref="D4:D5"/>
    <mergeCell ref="E4:E5"/>
    <mergeCell ref="F4:F5"/>
    <mergeCell ref="A1:L1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K2:K3"/>
    <mergeCell ref="L2:L3"/>
    <mergeCell ref="F10:F12"/>
    <mergeCell ref="G10:G12"/>
    <mergeCell ref="B13:B14"/>
    <mergeCell ref="C13:C14"/>
    <mergeCell ref="D13:D14"/>
    <mergeCell ref="E13:E14"/>
    <mergeCell ref="F13:F14"/>
    <mergeCell ref="G13:G14"/>
    <mergeCell ref="B10:B12"/>
    <mergeCell ref="C10:C12"/>
    <mergeCell ref="D10:D12"/>
    <mergeCell ref="E10:E1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I12" sqref="I12"/>
    </sheetView>
  </sheetViews>
  <sheetFormatPr defaultRowHeight="13.5" x14ac:dyDescent="0.15"/>
  <cols>
    <col min="1" max="1" width="12.5" customWidth="1"/>
    <col min="2" max="2" width="11.625" customWidth="1"/>
  </cols>
  <sheetData>
    <row r="1" spans="1:2" ht="28.5" customHeight="1" x14ac:dyDescent="0.15">
      <c r="A1" s="16" t="s">
        <v>11</v>
      </c>
      <c r="B1" s="17" t="s">
        <v>74</v>
      </c>
    </row>
    <row r="2" spans="1:2" ht="26.25" customHeight="1" x14ac:dyDescent="0.15">
      <c r="A2" s="9" t="s">
        <v>23</v>
      </c>
      <c r="B2" s="9">
        <v>952</v>
      </c>
    </row>
    <row r="3" spans="1:2" ht="26.25" customHeight="1" x14ac:dyDescent="0.15">
      <c r="A3" s="5" t="s">
        <v>33</v>
      </c>
      <c r="B3" s="5">
        <v>169</v>
      </c>
    </row>
    <row r="4" spans="1:2" ht="26.25" customHeight="1" x14ac:dyDescent="0.15">
      <c r="A4" s="5" t="s">
        <v>2</v>
      </c>
      <c r="B4" s="5">
        <v>750</v>
      </c>
    </row>
    <row r="5" spans="1:2" ht="26.25" customHeight="1" x14ac:dyDescent="0.15">
      <c r="A5" s="5" t="s">
        <v>1</v>
      </c>
      <c r="B5" s="7">
        <v>862</v>
      </c>
    </row>
    <row r="6" spans="1:2" ht="35.25" customHeight="1" x14ac:dyDescent="0.15">
      <c r="A6" s="10" t="s">
        <v>73</v>
      </c>
      <c r="B6" s="40">
        <f>SUM(B2:B5)</f>
        <v>2733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部门汇总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2019-06-13T06:26:15Z</dcterms:modified>
</cp:coreProperties>
</file>