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9" i="1" l="1"/>
  <c r="K49" i="1" s="1"/>
</calcChain>
</file>

<file path=xl/sharedStrings.xml><?xml version="1.0" encoding="utf-8"?>
<sst xmlns="http://schemas.openxmlformats.org/spreadsheetml/2006/main" count="303" uniqueCount="205">
  <si>
    <t>序号</t>
    <phoneticPr fontId="2" type="noConversion"/>
  </si>
  <si>
    <t>部门</t>
    <phoneticPr fontId="2" type="noConversion"/>
  </si>
  <si>
    <t>姓名</t>
    <phoneticPr fontId="2" type="noConversion"/>
  </si>
  <si>
    <t>项目名称</t>
    <phoneticPr fontId="2" type="noConversion"/>
  </si>
  <si>
    <t>项目编号</t>
    <phoneticPr fontId="2" type="noConversion"/>
  </si>
  <si>
    <t>订购日期</t>
    <phoneticPr fontId="2" type="noConversion"/>
  </si>
  <si>
    <t>车票日期</t>
    <phoneticPr fontId="2" type="noConversion"/>
  </si>
  <si>
    <t>行程</t>
    <phoneticPr fontId="2" type="noConversion"/>
  </si>
  <si>
    <t>车次</t>
    <phoneticPr fontId="2" type="noConversion"/>
  </si>
  <si>
    <t>车票费</t>
    <phoneticPr fontId="2" type="noConversion"/>
  </si>
  <si>
    <t>备注</t>
    <phoneticPr fontId="2" type="noConversion"/>
  </si>
  <si>
    <t>出发地点</t>
    <phoneticPr fontId="2" type="noConversion"/>
  </si>
  <si>
    <t>抵达地点</t>
    <phoneticPr fontId="2" type="noConversion"/>
  </si>
  <si>
    <t>工程部</t>
    <phoneticPr fontId="1" type="noConversion"/>
  </si>
  <si>
    <t>杜征煜</t>
    <phoneticPr fontId="1" type="noConversion"/>
  </si>
  <si>
    <t>广州白云区棠景沙涌水质提标工程二期</t>
    <phoneticPr fontId="1" type="noConversion"/>
  </si>
  <si>
    <t>YX-44P181104-03</t>
    <phoneticPr fontId="1" type="noConversion"/>
  </si>
  <si>
    <t>北京西 10：33</t>
    <phoneticPr fontId="1" type="noConversion"/>
  </si>
  <si>
    <t>广州南 20:16</t>
    <phoneticPr fontId="1" type="noConversion"/>
  </si>
  <si>
    <t>G65</t>
    <phoneticPr fontId="1" type="noConversion"/>
  </si>
  <si>
    <t>施昊呈</t>
    <phoneticPr fontId="1" type="noConversion"/>
  </si>
  <si>
    <t>第二事业部</t>
    <phoneticPr fontId="1" type="noConversion"/>
  </si>
  <si>
    <t>韩世豪</t>
    <phoneticPr fontId="1" type="noConversion"/>
  </si>
  <si>
    <t>广州白云区鸦岗断面水质提升项目</t>
    <phoneticPr fontId="1" type="noConversion"/>
  </si>
  <si>
    <t>YX-44P171005-03</t>
    <phoneticPr fontId="1" type="noConversion"/>
  </si>
  <si>
    <t>广州南 18：30</t>
    <phoneticPr fontId="1" type="noConversion"/>
  </si>
  <si>
    <t>南宁东 21:45</t>
    <phoneticPr fontId="1" type="noConversion"/>
  </si>
  <si>
    <t>D208</t>
    <phoneticPr fontId="1" type="noConversion"/>
  </si>
  <si>
    <t>广西子公司</t>
    <phoneticPr fontId="1" type="noConversion"/>
  </si>
  <si>
    <t>邝雄坤</t>
    <phoneticPr fontId="1" type="noConversion"/>
  </si>
  <si>
    <t>运营部</t>
    <phoneticPr fontId="1" type="noConversion"/>
  </si>
  <si>
    <t>樊帆</t>
    <phoneticPr fontId="1" type="noConversion"/>
  </si>
  <si>
    <t>泥山溪站</t>
  </si>
  <si>
    <t>LH-35S171106-*01</t>
  </si>
  <si>
    <t>厦门北 8：57</t>
    <phoneticPr fontId="1" type="noConversion"/>
  </si>
  <si>
    <t>北京南 20：13</t>
    <phoneticPr fontId="1" type="noConversion"/>
  </si>
  <si>
    <t>G324</t>
    <phoneticPr fontId="1" type="noConversion"/>
  </si>
  <si>
    <t>退票手续费，原票价803.5元</t>
    <phoneticPr fontId="1" type="noConversion"/>
  </si>
  <si>
    <t>天津 12:09</t>
    <phoneticPr fontId="1" type="noConversion"/>
  </si>
  <si>
    <t>唐山 13:29</t>
    <phoneticPr fontId="1" type="noConversion"/>
  </si>
  <si>
    <t>K2047</t>
    <phoneticPr fontId="1" type="noConversion"/>
  </si>
  <si>
    <t>票丢，按80%报销。原票价19.5元</t>
    <phoneticPr fontId="2" type="noConversion"/>
  </si>
  <si>
    <t>宁德污水厂前期踏勘</t>
    <phoneticPr fontId="1" type="noConversion"/>
  </si>
  <si>
    <t>LH-S190302</t>
    <phoneticPr fontId="1" type="noConversion"/>
  </si>
  <si>
    <t>广州南 7：23</t>
    <phoneticPr fontId="1" type="noConversion"/>
  </si>
  <si>
    <t>深圳北 8:00</t>
    <phoneticPr fontId="1" type="noConversion"/>
  </si>
  <si>
    <t>G6505</t>
    <phoneticPr fontId="1" type="noConversion"/>
  </si>
  <si>
    <t>退票手续费，原票价74.5元</t>
    <phoneticPr fontId="1" type="noConversion"/>
  </si>
  <si>
    <t>深圳北 8:49</t>
    <phoneticPr fontId="1" type="noConversion"/>
  </si>
  <si>
    <t>宁德 15:05</t>
    <phoneticPr fontId="1" type="noConversion"/>
  </si>
  <si>
    <t>D2284</t>
    <phoneticPr fontId="1" type="noConversion"/>
  </si>
  <si>
    <t>退票手续费，原票价290元</t>
    <phoneticPr fontId="1" type="noConversion"/>
  </si>
  <si>
    <t>宁德市北区污水处理厂5000吨一体化污水处理设备采购项目</t>
    <phoneticPr fontId="1" type="noConversion"/>
  </si>
  <si>
    <t>福州南 6:42</t>
    <phoneticPr fontId="1" type="noConversion"/>
  </si>
  <si>
    <t>宁德 7：20</t>
    <phoneticPr fontId="1" type="noConversion"/>
  </si>
  <si>
    <t>D3170</t>
    <phoneticPr fontId="1" type="noConversion"/>
  </si>
  <si>
    <t>厦门同安区泥山溪高效污泥脱水项目</t>
    <phoneticPr fontId="1" type="noConversion"/>
  </si>
  <si>
    <t>LH-35E180708</t>
    <phoneticPr fontId="1" type="noConversion"/>
  </si>
  <si>
    <t>宁德 14：52</t>
    <phoneticPr fontId="1" type="noConversion"/>
  </si>
  <si>
    <t>厦门北 16:59</t>
    <phoneticPr fontId="1" type="noConversion"/>
  </si>
  <si>
    <t>D2285</t>
    <phoneticPr fontId="1" type="noConversion"/>
  </si>
  <si>
    <t>张晨</t>
    <phoneticPr fontId="1" type="noConversion"/>
  </si>
  <si>
    <t>湖北武汉中冶河道截污项目</t>
    <phoneticPr fontId="1" type="noConversion"/>
  </si>
  <si>
    <t>LH-S190101</t>
    <phoneticPr fontId="1" type="noConversion"/>
  </si>
  <si>
    <t xml:space="preserve"> 武汉 14:20</t>
    <phoneticPr fontId="1" type="noConversion"/>
  </si>
  <si>
    <t>宜兴 17:54</t>
    <phoneticPr fontId="1" type="noConversion"/>
  </si>
  <si>
    <t>G596</t>
    <phoneticPr fontId="1" type="noConversion"/>
  </si>
  <si>
    <t>李灿</t>
    <phoneticPr fontId="1" type="noConversion"/>
  </si>
  <si>
    <t>泉州鲤城高新区项目开封泉州</t>
    <phoneticPr fontId="1" type="noConversion"/>
  </si>
  <si>
    <t>LH-35S181204</t>
    <phoneticPr fontId="1" type="noConversion"/>
  </si>
  <si>
    <t>开封 13:36</t>
    <phoneticPr fontId="1" type="noConversion"/>
  </si>
  <si>
    <t>赣州 5:55+1</t>
    <phoneticPr fontId="1" type="noConversion"/>
  </si>
  <si>
    <t>K742</t>
    <phoneticPr fontId="1" type="noConversion"/>
  </si>
  <si>
    <t>赣州 8:06</t>
    <phoneticPr fontId="1" type="noConversion"/>
  </si>
  <si>
    <t>泉州 12:01</t>
    <phoneticPr fontId="1" type="noConversion"/>
  </si>
  <si>
    <t>D6577</t>
    <phoneticPr fontId="1" type="noConversion"/>
  </si>
  <si>
    <t>技术部</t>
    <phoneticPr fontId="1" type="noConversion"/>
  </si>
  <si>
    <t>程杰</t>
    <phoneticPr fontId="1" type="noConversion"/>
  </si>
  <si>
    <t>南通项目技术交流</t>
    <phoneticPr fontId="1" type="noConversion"/>
  </si>
  <si>
    <t>YX-S01</t>
    <phoneticPr fontId="1" type="noConversion"/>
  </si>
  <si>
    <t>北京南 7：15</t>
    <phoneticPr fontId="1" type="noConversion"/>
  </si>
  <si>
    <t>宜兴 12:23</t>
    <phoneticPr fontId="1" type="noConversion"/>
  </si>
  <si>
    <t>G57</t>
    <phoneticPr fontId="1" type="noConversion"/>
  </si>
  <si>
    <t>第一事业部</t>
    <phoneticPr fontId="1" type="noConversion"/>
  </si>
  <si>
    <t>广州白云区鸦岗断面水质提升</t>
    <phoneticPr fontId="1" type="noConversion"/>
  </si>
  <si>
    <t>厦门 10:15</t>
    <phoneticPr fontId="1" type="noConversion"/>
  </si>
  <si>
    <t>深圳北 14:01</t>
    <phoneticPr fontId="1" type="noConversion"/>
  </si>
  <si>
    <t>G3003</t>
    <phoneticPr fontId="1" type="noConversion"/>
  </si>
  <si>
    <t>深圳北 14:36</t>
    <phoneticPr fontId="1" type="noConversion"/>
  </si>
  <si>
    <t>广州南 15:15</t>
    <phoneticPr fontId="1" type="noConversion"/>
  </si>
  <si>
    <t>G6230</t>
    <phoneticPr fontId="1" type="noConversion"/>
  </si>
  <si>
    <t>厦门同安区梧梠溪应急污水治理工程</t>
    <phoneticPr fontId="1" type="noConversion"/>
  </si>
  <si>
    <t>YX-35S17116-02</t>
    <phoneticPr fontId="1" type="noConversion"/>
  </si>
  <si>
    <t>厦门北 15：36</t>
    <phoneticPr fontId="1" type="noConversion"/>
  </si>
  <si>
    <t>宜兴 21:55</t>
    <phoneticPr fontId="1" type="noConversion"/>
  </si>
  <si>
    <t>G1668</t>
    <phoneticPr fontId="1" type="noConversion"/>
  </si>
  <si>
    <t>十堰马家河站</t>
    <phoneticPr fontId="1" type="noConversion"/>
  </si>
  <si>
    <t>LH-42P180304</t>
    <phoneticPr fontId="1" type="noConversion"/>
  </si>
  <si>
    <t>泉州  17：56</t>
    <phoneticPr fontId="1" type="noConversion"/>
  </si>
  <si>
    <t>南昌 22:46</t>
    <phoneticPr fontId="1" type="noConversion"/>
  </si>
  <si>
    <t>D6562</t>
    <phoneticPr fontId="1" type="noConversion"/>
  </si>
  <si>
    <t>南昌 00:07</t>
    <phoneticPr fontId="1" type="noConversion"/>
  </si>
  <si>
    <t>十堰 11:30</t>
    <phoneticPr fontId="1" type="noConversion"/>
  </si>
  <si>
    <t>K122</t>
    <phoneticPr fontId="1" type="noConversion"/>
  </si>
  <si>
    <t>广州 14：06</t>
    <phoneticPr fontId="1" type="noConversion"/>
  </si>
  <si>
    <t>南宁东 18：13</t>
    <phoneticPr fontId="1" type="noConversion"/>
  </si>
  <si>
    <t>D3677</t>
    <phoneticPr fontId="1" type="noConversion"/>
  </si>
  <si>
    <t>南宁子公司</t>
    <phoneticPr fontId="1" type="noConversion"/>
  </si>
  <si>
    <t>夏茅</t>
  </si>
  <si>
    <t>YX-44P181104-04</t>
  </si>
  <si>
    <t>李西群</t>
    <phoneticPr fontId="1" type="noConversion"/>
  </si>
  <si>
    <t>郑武举</t>
    <phoneticPr fontId="1" type="noConversion"/>
  </si>
  <si>
    <t>开封市生化一体化设备项目</t>
    <phoneticPr fontId="1" type="noConversion"/>
  </si>
  <si>
    <t>YX-S01</t>
  </si>
  <si>
    <t>北京西 15：40</t>
    <phoneticPr fontId="1" type="noConversion"/>
  </si>
  <si>
    <t>郑州东 18：54</t>
    <phoneticPr fontId="1" type="noConversion"/>
  </si>
  <si>
    <t>G505</t>
    <phoneticPr fontId="1" type="noConversion"/>
  </si>
  <si>
    <t>郑州东 19:20</t>
    <phoneticPr fontId="1" type="noConversion"/>
  </si>
  <si>
    <t>宋城路 19:53</t>
    <phoneticPr fontId="1" type="noConversion"/>
  </si>
  <si>
    <t>C2810</t>
    <phoneticPr fontId="1" type="noConversion"/>
  </si>
  <si>
    <t>广州白云区鸦岗断面水质提升项目</t>
  </si>
  <si>
    <t>南宁东 9：36</t>
    <phoneticPr fontId="1" type="noConversion"/>
  </si>
  <si>
    <t>广州 13：40</t>
    <phoneticPr fontId="1" type="noConversion"/>
  </si>
  <si>
    <t>D3769</t>
    <phoneticPr fontId="1" type="noConversion"/>
  </si>
  <si>
    <t>彭晓博</t>
    <phoneticPr fontId="1" type="noConversion"/>
  </si>
  <si>
    <t xml:space="preserve">唐山市龙王庙河水处理设施项目
</t>
    <phoneticPr fontId="1" type="noConversion"/>
  </si>
  <si>
    <t>LH-13S180502</t>
    <phoneticPr fontId="1" type="noConversion"/>
  </si>
  <si>
    <t>北京 7:50</t>
    <phoneticPr fontId="1" type="noConversion"/>
  </si>
  <si>
    <t>唐山北 9:24</t>
    <phoneticPr fontId="1" type="noConversion"/>
  </si>
  <si>
    <t>Y509</t>
    <phoneticPr fontId="1" type="noConversion"/>
  </si>
  <si>
    <t>大客户部</t>
    <phoneticPr fontId="1" type="noConversion"/>
  </si>
  <si>
    <t>刘畅</t>
    <phoneticPr fontId="1" type="noConversion"/>
  </si>
  <si>
    <t>永锋黄河水站</t>
  </si>
  <si>
    <t>LH-15E160601</t>
  </si>
  <si>
    <t>北京南 16:00</t>
    <phoneticPr fontId="1" type="noConversion"/>
  </si>
  <si>
    <t>济南西 17:22</t>
    <phoneticPr fontId="1" type="noConversion"/>
  </si>
  <si>
    <t>G29</t>
    <phoneticPr fontId="1" type="noConversion"/>
  </si>
  <si>
    <t>YX-44P171005-03</t>
  </si>
  <si>
    <t>南宁东 15：00</t>
    <phoneticPr fontId="1" type="noConversion"/>
  </si>
  <si>
    <t>广州南 18：20</t>
    <phoneticPr fontId="1" type="noConversion"/>
  </si>
  <si>
    <t>D205</t>
  </si>
  <si>
    <t>开封市一体化设备项目</t>
  </si>
  <si>
    <t>开封北 11：18</t>
    <phoneticPr fontId="1" type="noConversion"/>
  </si>
  <si>
    <t>郑州东 11：39</t>
    <phoneticPr fontId="1" type="noConversion"/>
  </si>
  <si>
    <t>G1803</t>
    <phoneticPr fontId="1" type="noConversion"/>
  </si>
  <si>
    <t>郑州东 12:13</t>
    <phoneticPr fontId="1" type="noConversion"/>
  </si>
  <si>
    <t>北京西 14:46</t>
    <phoneticPr fontId="1" type="noConversion"/>
  </si>
  <si>
    <t>G350</t>
    <phoneticPr fontId="1" type="noConversion"/>
  </si>
  <si>
    <t>唐山市龙王庙河水处理设施项目</t>
  </si>
  <si>
    <t>唐山北 14:36</t>
    <phoneticPr fontId="1" type="noConversion"/>
  </si>
  <si>
    <t>北京 16:29</t>
    <phoneticPr fontId="1" type="noConversion"/>
  </si>
  <si>
    <t>K7716</t>
    <phoneticPr fontId="1" type="noConversion"/>
  </si>
  <si>
    <t>永峰钢厂黄河水站二期项目</t>
  </si>
  <si>
    <t>LH-37E181203</t>
  </si>
  <si>
    <t>济南西 9：58</t>
    <phoneticPr fontId="1" type="noConversion"/>
  </si>
  <si>
    <t>北京南 11:46</t>
    <phoneticPr fontId="1" type="noConversion"/>
  </si>
  <si>
    <t>G262</t>
    <phoneticPr fontId="1" type="noConversion"/>
  </si>
  <si>
    <t>市场二部</t>
    <phoneticPr fontId="1" type="noConversion"/>
  </si>
  <si>
    <t>任健</t>
    <phoneticPr fontId="1" type="noConversion"/>
  </si>
  <si>
    <t>/</t>
    <phoneticPr fontId="1" type="noConversion"/>
  </si>
  <si>
    <t>LH-S02</t>
    <phoneticPr fontId="1" type="noConversion"/>
  </si>
  <si>
    <t>福州 8:34</t>
    <phoneticPr fontId="1" type="noConversion"/>
  </si>
  <si>
    <t>罗源 9:16</t>
    <phoneticPr fontId="1" type="noConversion"/>
  </si>
  <si>
    <t>D6336</t>
    <phoneticPr fontId="1" type="noConversion"/>
  </si>
  <si>
    <t>河南昌泰钢铁项目</t>
  </si>
  <si>
    <t>LH-S04</t>
  </si>
  <si>
    <t>济南西  16:32</t>
    <phoneticPr fontId="1" type="noConversion"/>
  </si>
  <si>
    <t>徐州东 17:35</t>
    <phoneticPr fontId="1" type="noConversion"/>
  </si>
  <si>
    <t>G145</t>
    <phoneticPr fontId="1" type="noConversion"/>
  </si>
  <si>
    <t>徐州东 19:14</t>
    <phoneticPr fontId="1" type="noConversion"/>
  </si>
  <si>
    <t>巩义南 21:31</t>
    <phoneticPr fontId="1" type="noConversion"/>
  </si>
  <si>
    <t>G1855</t>
    <phoneticPr fontId="1" type="noConversion"/>
  </si>
  <si>
    <t>罗源 11:41</t>
    <phoneticPr fontId="1" type="noConversion"/>
  </si>
  <si>
    <t>福州 12:23</t>
    <phoneticPr fontId="1" type="noConversion"/>
  </si>
  <si>
    <t>D6335</t>
    <phoneticPr fontId="1" type="noConversion"/>
  </si>
  <si>
    <t>LH-S190101</t>
  </si>
  <si>
    <t>北京西 8：55</t>
    <phoneticPr fontId="1" type="noConversion"/>
  </si>
  <si>
    <t>武汉 13:16</t>
    <phoneticPr fontId="1" type="noConversion"/>
  </si>
  <si>
    <t>G83</t>
    <phoneticPr fontId="1" type="noConversion"/>
  </si>
  <si>
    <t>广西办事处</t>
    <phoneticPr fontId="1" type="noConversion"/>
  </si>
  <si>
    <t>罗坚</t>
    <phoneticPr fontId="1" type="noConversion"/>
  </si>
  <si>
    <t>lh～s03</t>
  </si>
  <si>
    <t>南宁东 8:31</t>
    <phoneticPr fontId="1" type="noConversion"/>
  </si>
  <si>
    <t>广州南 11:46</t>
    <phoneticPr fontId="1" type="noConversion"/>
  </si>
  <si>
    <t>D201</t>
    <phoneticPr fontId="1" type="noConversion"/>
  </si>
  <si>
    <t>广州南 14:42</t>
    <phoneticPr fontId="1" type="noConversion"/>
  </si>
  <si>
    <t>南宁东 18：39</t>
    <phoneticPr fontId="1" type="noConversion"/>
  </si>
  <si>
    <t>D3718</t>
    <phoneticPr fontId="1" type="noConversion"/>
  </si>
  <si>
    <t>河南昌泰钢铁项目票务需求</t>
    <phoneticPr fontId="1" type="noConversion"/>
  </si>
  <si>
    <t>LH-S04</t>
    <phoneticPr fontId="1" type="noConversion"/>
  </si>
  <si>
    <t>巩义南 11:05</t>
    <phoneticPr fontId="1" type="noConversion"/>
  </si>
  <si>
    <t>北京西 15:11</t>
    <phoneticPr fontId="1" type="noConversion"/>
  </si>
  <si>
    <t>G672</t>
    <phoneticPr fontId="1" type="noConversion"/>
  </si>
  <si>
    <t>厦门同安区梧梠溪应急污水治理工程</t>
  </si>
  <si>
    <t>YX-35S17116-02</t>
  </si>
  <si>
    <t>宜兴 7:42</t>
    <phoneticPr fontId="1" type="noConversion"/>
  </si>
  <si>
    <t>厦门北 14:28</t>
    <phoneticPr fontId="1" type="noConversion"/>
  </si>
  <si>
    <t>G1667</t>
    <phoneticPr fontId="1" type="noConversion"/>
  </si>
  <si>
    <t>南京里圩河项目</t>
    <phoneticPr fontId="1" type="noConversion"/>
  </si>
  <si>
    <t>北京 21:21</t>
    <phoneticPr fontId="1" type="noConversion"/>
  </si>
  <si>
    <t>南京 6：45+1</t>
    <phoneticPr fontId="1" type="noConversion"/>
  </si>
  <si>
    <t>D705</t>
    <phoneticPr fontId="1" type="noConversion"/>
  </si>
  <si>
    <t>二等卧铺</t>
    <phoneticPr fontId="1" type="noConversion"/>
  </si>
  <si>
    <t>合计</t>
    <phoneticPr fontId="2" type="noConversion"/>
  </si>
  <si>
    <t>2019年3月份剩余火车票明细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</si>
</sst>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Verdana"/>
      <family val="2"/>
    </font>
    <font>
      <sz val="11"/>
      <color rgb="FF00000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5" xfId="0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F1" zoomScaleNormal="100" workbookViewId="0">
      <selection activeCell="N14" sqref="N14"/>
    </sheetView>
  </sheetViews>
  <sheetFormatPr defaultRowHeight="13.5" x14ac:dyDescent="0.15"/>
  <cols>
    <col min="1" max="1" width="5.5" customWidth="1"/>
    <col min="2" max="2" width="13.75" customWidth="1"/>
    <col min="3" max="3" width="12" customWidth="1"/>
    <col min="4" max="4" width="55.75" customWidth="1"/>
    <col min="5" max="5" width="19.75" customWidth="1"/>
    <col min="6" max="7" width="12.25" customWidth="1"/>
    <col min="8" max="9" width="21.75" customWidth="1"/>
    <col min="12" max="12" width="43.375" customWidth="1"/>
  </cols>
  <sheetData>
    <row r="1" spans="1:12" ht="45" customHeight="1" x14ac:dyDescent="0.15">
      <c r="A1" s="32" t="s">
        <v>204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.75" customHeight="1" x14ac:dyDescent="0.15">
      <c r="A2" s="33" t="s">
        <v>0</v>
      </c>
      <c r="B2" s="34" t="s">
        <v>1</v>
      </c>
      <c r="C2" s="36" t="s">
        <v>2</v>
      </c>
      <c r="D2" s="37" t="s">
        <v>3</v>
      </c>
      <c r="E2" s="37" t="s">
        <v>4</v>
      </c>
      <c r="F2" s="36" t="s">
        <v>5</v>
      </c>
      <c r="G2" s="36" t="s">
        <v>6</v>
      </c>
      <c r="H2" s="36" t="s">
        <v>7</v>
      </c>
      <c r="I2" s="36"/>
      <c r="J2" s="38" t="s">
        <v>8</v>
      </c>
      <c r="K2" s="36" t="s">
        <v>9</v>
      </c>
      <c r="L2" s="40" t="s">
        <v>10</v>
      </c>
    </row>
    <row r="3" spans="1:12" ht="18.75" customHeight="1" x14ac:dyDescent="0.15">
      <c r="A3" s="33"/>
      <c r="B3" s="35"/>
      <c r="C3" s="36"/>
      <c r="D3" s="37"/>
      <c r="E3" s="37"/>
      <c r="F3" s="36"/>
      <c r="G3" s="36"/>
      <c r="H3" s="1" t="s">
        <v>11</v>
      </c>
      <c r="I3" s="2" t="s">
        <v>12</v>
      </c>
      <c r="J3" s="39"/>
      <c r="K3" s="36"/>
      <c r="L3" s="40"/>
    </row>
    <row r="4" spans="1:12" ht="18.75" customHeight="1" x14ac:dyDescent="0.15">
      <c r="A4" s="3">
        <v>1</v>
      </c>
      <c r="B4" s="3" t="s">
        <v>13</v>
      </c>
      <c r="C4" s="3" t="s">
        <v>14</v>
      </c>
      <c r="D4" s="4" t="s">
        <v>15</v>
      </c>
      <c r="E4" s="4" t="s">
        <v>16</v>
      </c>
      <c r="F4" s="5">
        <v>43525</v>
      </c>
      <c r="G4" s="5">
        <v>43526</v>
      </c>
      <c r="H4" s="3" t="s">
        <v>17</v>
      </c>
      <c r="I4" s="3" t="s">
        <v>18</v>
      </c>
      <c r="J4" s="3" t="s">
        <v>19</v>
      </c>
      <c r="K4" s="3">
        <v>862</v>
      </c>
      <c r="L4" s="6"/>
    </row>
    <row r="5" spans="1:12" ht="18.75" customHeight="1" x14ac:dyDescent="0.15">
      <c r="A5" s="3">
        <v>2</v>
      </c>
      <c r="B5" s="3" t="s">
        <v>13</v>
      </c>
      <c r="C5" s="3" t="s">
        <v>20</v>
      </c>
      <c r="D5" s="4" t="s">
        <v>15</v>
      </c>
      <c r="E5" s="4" t="s">
        <v>16</v>
      </c>
      <c r="F5" s="5">
        <v>43525</v>
      </c>
      <c r="G5" s="5">
        <v>43526</v>
      </c>
      <c r="H5" s="3" t="s">
        <v>17</v>
      </c>
      <c r="I5" s="3" t="s">
        <v>18</v>
      </c>
      <c r="J5" s="3" t="s">
        <v>19</v>
      </c>
      <c r="K5" s="3">
        <v>862</v>
      </c>
      <c r="L5" s="6"/>
    </row>
    <row r="6" spans="1:12" ht="18.75" customHeight="1" x14ac:dyDescent="0.15">
      <c r="A6" s="3">
        <v>3</v>
      </c>
      <c r="B6" s="3" t="s">
        <v>21</v>
      </c>
      <c r="C6" s="3" t="s">
        <v>22</v>
      </c>
      <c r="D6" s="4" t="s">
        <v>23</v>
      </c>
      <c r="E6" s="4" t="s">
        <v>24</v>
      </c>
      <c r="F6" s="5">
        <v>43530</v>
      </c>
      <c r="G6" s="5">
        <v>43530</v>
      </c>
      <c r="H6" s="7" t="s">
        <v>25</v>
      </c>
      <c r="I6" s="3" t="s">
        <v>26</v>
      </c>
      <c r="J6" s="3" t="s">
        <v>27</v>
      </c>
      <c r="K6" s="8">
        <v>169</v>
      </c>
      <c r="L6" s="6"/>
    </row>
    <row r="7" spans="1:12" ht="18.75" customHeight="1" x14ac:dyDescent="0.15">
      <c r="A7" s="3">
        <v>4</v>
      </c>
      <c r="B7" s="3" t="s">
        <v>28</v>
      </c>
      <c r="C7" s="3" t="s">
        <v>29</v>
      </c>
      <c r="D7" s="4" t="s">
        <v>23</v>
      </c>
      <c r="E7" s="4" t="s">
        <v>24</v>
      </c>
      <c r="F7" s="5">
        <v>43530</v>
      </c>
      <c r="G7" s="5">
        <v>43530</v>
      </c>
      <c r="H7" s="3" t="s">
        <v>25</v>
      </c>
      <c r="I7" s="3" t="s">
        <v>26</v>
      </c>
      <c r="J7" s="9" t="s">
        <v>27</v>
      </c>
      <c r="K7" s="8">
        <v>169</v>
      </c>
      <c r="L7" s="6"/>
    </row>
    <row r="8" spans="1:12" ht="18.75" customHeight="1" x14ac:dyDescent="0.15">
      <c r="A8" s="10">
        <v>5</v>
      </c>
      <c r="B8" s="10" t="s">
        <v>30</v>
      </c>
      <c r="C8" s="10" t="s">
        <v>31</v>
      </c>
      <c r="D8" s="11" t="s">
        <v>32</v>
      </c>
      <c r="E8" s="11" t="s">
        <v>33</v>
      </c>
      <c r="F8" s="12">
        <v>43530</v>
      </c>
      <c r="G8" s="12">
        <v>43532</v>
      </c>
      <c r="H8" s="10" t="s">
        <v>34</v>
      </c>
      <c r="I8" s="10" t="s">
        <v>35</v>
      </c>
      <c r="J8" s="10" t="s">
        <v>36</v>
      </c>
      <c r="K8" s="10">
        <v>80.5</v>
      </c>
      <c r="L8" s="13" t="s">
        <v>37</v>
      </c>
    </row>
    <row r="9" spans="1:12" ht="18.75" customHeight="1" x14ac:dyDescent="0.15">
      <c r="A9" s="27">
        <v>6</v>
      </c>
      <c r="B9" s="27" t="s">
        <v>30</v>
      </c>
      <c r="C9" s="27" t="s">
        <v>31</v>
      </c>
      <c r="D9" s="28" t="s">
        <v>32</v>
      </c>
      <c r="E9" s="28" t="s">
        <v>33</v>
      </c>
      <c r="F9" s="29">
        <v>43531</v>
      </c>
      <c r="G9" s="29">
        <v>43532</v>
      </c>
      <c r="H9" s="27" t="s">
        <v>38</v>
      </c>
      <c r="I9" s="27" t="s">
        <v>39</v>
      </c>
      <c r="J9" s="27" t="s">
        <v>40</v>
      </c>
      <c r="K9" s="30">
        <f>19.5*80%</f>
        <v>15.600000000000001</v>
      </c>
      <c r="L9" s="31" t="s">
        <v>41</v>
      </c>
    </row>
    <row r="10" spans="1:12" ht="18.75" customHeight="1" x14ac:dyDescent="0.15">
      <c r="A10" s="10">
        <v>7</v>
      </c>
      <c r="B10" s="41" t="s">
        <v>13</v>
      </c>
      <c r="C10" s="43" t="s">
        <v>14</v>
      </c>
      <c r="D10" s="44" t="s">
        <v>42</v>
      </c>
      <c r="E10" s="44" t="s">
        <v>43</v>
      </c>
      <c r="F10" s="45">
        <v>43536</v>
      </c>
      <c r="G10" s="45">
        <v>43537</v>
      </c>
      <c r="H10" s="10" t="s">
        <v>44</v>
      </c>
      <c r="I10" s="10" t="s">
        <v>45</v>
      </c>
      <c r="J10" s="10" t="s">
        <v>46</v>
      </c>
      <c r="K10" s="10">
        <v>15</v>
      </c>
      <c r="L10" s="15" t="s">
        <v>47</v>
      </c>
    </row>
    <row r="11" spans="1:12" ht="18.75" customHeight="1" x14ac:dyDescent="0.15">
      <c r="A11" s="10">
        <v>8</v>
      </c>
      <c r="B11" s="42"/>
      <c r="C11" s="43"/>
      <c r="D11" s="44"/>
      <c r="E11" s="44"/>
      <c r="F11" s="45"/>
      <c r="G11" s="45"/>
      <c r="H11" s="10" t="s">
        <v>48</v>
      </c>
      <c r="I11" s="10" t="s">
        <v>49</v>
      </c>
      <c r="J11" s="10" t="s">
        <v>50</v>
      </c>
      <c r="K11" s="10">
        <v>58</v>
      </c>
      <c r="L11" s="15" t="s">
        <v>51</v>
      </c>
    </row>
    <row r="12" spans="1:12" ht="18.75" customHeight="1" x14ac:dyDescent="0.15">
      <c r="A12" s="3">
        <v>9</v>
      </c>
      <c r="B12" s="3" t="s">
        <v>13</v>
      </c>
      <c r="C12" s="3" t="s">
        <v>14</v>
      </c>
      <c r="D12" s="4" t="s">
        <v>52</v>
      </c>
      <c r="E12" s="4" t="s">
        <v>43</v>
      </c>
      <c r="F12" s="5">
        <v>43536</v>
      </c>
      <c r="G12" s="5">
        <v>43537</v>
      </c>
      <c r="H12" s="3" t="s">
        <v>53</v>
      </c>
      <c r="I12" s="3" t="s">
        <v>54</v>
      </c>
      <c r="J12" s="3" t="s">
        <v>55</v>
      </c>
      <c r="K12" s="3">
        <v>31</v>
      </c>
      <c r="L12" s="4"/>
    </row>
    <row r="13" spans="1:12" ht="18.75" customHeight="1" x14ac:dyDescent="0.15">
      <c r="A13" s="3">
        <v>10</v>
      </c>
      <c r="B13" s="3" t="s">
        <v>13</v>
      </c>
      <c r="C13" s="3" t="s">
        <v>14</v>
      </c>
      <c r="D13" s="4" t="s">
        <v>56</v>
      </c>
      <c r="E13" s="4" t="s">
        <v>57</v>
      </c>
      <c r="F13" s="5">
        <v>43537</v>
      </c>
      <c r="G13" s="5">
        <v>43537</v>
      </c>
      <c r="H13" s="3" t="s">
        <v>58</v>
      </c>
      <c r="I13" s="3" t="s">
        <v>59</v>
      </c>
      <c r="J13" s="3" t="s">
        <v>60</v>
      </c>
      <c r="K13" s="16">
        <v>110</v>
      </c>
      <c r="L13" s="6"/>
    </row>
    <row r="14" spans="1:12" ht="18.75" customHeight="1" x14ac:dyDescent="0.15">
      <c r="A14" s="3">
        <v>11</v>
      </c>
      <c r="B14" s="3" t="s">
        <v>13</v>
      </c>
      <c r="C14" s="3" t="s">
        <v>61</v>
      </c>
      <c r="D14" s="4" t="s">
        <v>62</v>
      </c>
      <c r="E14" s="4" t="s">
        <v>63</v>
      </c>
      <c r="F14" s="5">
        <v>43541</v>
      </c>
      <c r="G14" s="5">
        <v>43542</v>
      </c>
      <c r="H14" s="3" t="s">
        <v>64</v>
      </c>
      <c r="I14" s="3" t="s">
        <v>65</v>
      </c>
      <c r="J14" s="3" t="s">
        <v>66</v>
      </c>
      <c r="K14" s="3">
        <v>259.5</v>
      </c>
      <c r="L14" s="6"/>
    </row>
    <row r="15" spans="1:12" ht="18.75" customHeight="1" x14ac:dyDescent="0.15">
      <c r="A15" s="3">
        <v>12</v>
      </c>
      <c r="B15" s="46" t="s">
        <v>30</v>
      </c>
      <c r="C15" s="48" t="s">
        <v>67</v>
      </c>
      <c r="D15" s="49" t="s">
        <v>68</v>
      </c>
      <c r="E15" s="49" t="s">
        <v>69</v>
      </c>
      <c r="F15" s="50">
        <v>43542</v>
      </c>
      <c r="G15" s="5">
        <v>43542</v>
      </c>
      <c r="H15" s="3" t="s">
        <v>70</v>
      </c>
      <c r="I15" s="3" t="s">
        <v>71</v>
      </c>
      <c r="J15" s="3" t="s">
        <v>72</v>
      </c>
      <c r="K15" s="3">
        <v>280.5</v>
      </c>
      <c r="L15" s="6"/>
    </row>
    <row r="16" spans="1:12" ht="18.75" customHeight="1" x14ac:dyDescent="0.15">
      <c r="A16" s="3">
        <v>13</v>
      </c>
      <c r="B16" s="47"/>
      <c r="C16" s="48"/>
      <c r="D16" s="49"/>
      <c r="E16" s="49"/>
      <c r="F16" s="50"/>
      <c r="G16" s="5">
        <v>43543</v>
      </c>
      <c r="H16" s="3" t="s">
        <v>73</v>
      </c>
      <c r="I16" s="3" t="s">
        <v>74</v>
      </c>
      <c r="J16" s="3" t="s">
        <v>75</v>
      </c>
      <c r="K16" s="3">
        <v>172.5</v>
      </c>
      <c r="L16" s="6"/>
    </row>
    <row r="17" spans="1:12" ht="18.75" customHeight="1" x14ac:dyDescent="0.15">
      <c r="A17" s="3">
        <v>14</v>
      </c>
      <c r="B17" s="3" t="s">
        <v>76</v>
      </c>
      <c r="C17" s="3" t="s">
        <v>77</v>
      </c>
      <c r="D17" s="4" t="s">
        <v>78</v>
      </c>
      <c r="E17" s="4" t="s">
        <v>79</v>
      </c>
      <c r="F17" s="5">
        <v>43542</v>
      </c>
      <c r="G17" s="5">
        <v>43543</v>
      </c>
      <c r="H17" s="3" t="s">
        <v>80</v>
      </c>
      <c r="I17" s="3" t="s">
        <v>81</v>
      </c>
      <c r="J17" s="3" t="s">
        <v>82</v>
      </c>
      <c r="K17" s="3">
        <v>492</v>
      </c>
      <c r="L17" s="3"/>
    </row>
    <row r="18" spans="1:12" ht="18.75" customHeight="1" x14ac:dyDescent="0.15">
      <c r="A18" s="3">
        <v>15</v>
      </c>
      <c r="B18" s="46" t="s">
        <v>83</v>
      </c>
      <c r="C18" s="46" t="s">
        <v>22</v>
      </c>
      <c r="D18" s="52" t="s">
        <v>84</v>
      </c>
      <c r="E18" s="52" t="s">
        <v>24</v>
      </c>
      <c r="F18" s="51">
        <v>43542</v>
      </c>
      <c r="G18" s="51">
        <v>43543</v>
      </c>
      <c r="H18" s="3" t="s">
        <v>85</v>
      </c>
      <c r="I18" s="3" t="s">
        <v>86</v>
      </c>
      <c r="J18" s="3" t="s">
        <v>87</v>
      </c>
      <c r="K18" s="3">
        <v>183.5</v>
      </c>
      <c r="L18" s="3"/>
    </row>
    <row r="19" spans="1:12" ht="18.75" customHeight="1" x14ac:dyDescent="0.15">
      <c r="A19" s="3">
        <v>16</v>
      </c>
      <c r="B19" s="47"/>
      <c r="C19" s="47"/>
      <c r="D19" s="53"/>
      <c r="E19" s="53"/>
      <c r="F19" s="47"/>
      <c r="G19" s="47"/>
      <c r="H19" s="3" t="s">
        <v>88</v>
      </c>
      <c r="I19" s="3" t="s">
        <v>89</v>
      </c>
      <c r="J19" s="3" t="s">
        <v>90</v>
      </c>
      <c r="K19" s="3">
        <v>74.5</v>
      </c>
      <c r="L19" s="3"/>
    </row>
    <row r="20" spans="1:12" ht="18.75" customHeight="1" x14ac:dyDescent="0.15">
      <c r="A20" s="3">
        <v>17</v>
      </c>
      <c r="B20" s="46" t="s">
        <v>28</v>
      </c>
      <c r="C20" s="46" t="s">
        <v>29</v>
      </c>
      <c r="D20" s="52" t="s">
        <v>84</v>
      </c>
      <c r="E20" s="52" t="s">
        <v>24</v>
      </c>
      <c r="F20" s="51">
        <v>43542</v>
      </c>
      <c r="G20" s="51">
        <v>43543</v>
      </c>
      <c r="H20" s="3" t="s">
        <v>85</v>
      </c>
      <c r="I20" s="3" t="s">
        <v>86</v>
      </c>
      <c r="J20" s="3" t="s">
        <v>87</v>
      </c>
      <c r="K20" s="3">
        <v>183.5</v>
      </c>
      <c r="L20" s="3"/>
    </row>
    <row r="21" spans="1:12" ht="18.75" customHeight="1" x14ac:dyDescent="0.15">
      <c r="A21" s="3">
        <v>18</v>
      </c>
      <c r="B21" s="47"/>
      <c r="C21" s="47"/>
      <c r="D21" s="53"/>
      <c r="E21" s="53"/>
      <c r="F21" s="47"/>
      <c r="G21" s="47"/>
      <c r="H21" s="3" t="s">
        <v>88</v>
      </c>
      <c r="I21" s="3" t="s">
        <v>89</v>
      </c>
      <c r="J21" s="3" t="s">
        <v>90</v>
      </c>
      <c r="K21" s="3">
        <v>74.5</v>
      </c>
      <c r="L21" s="3"/>
    </row>
    <row r="22" spans="1:12" ht="18.75" customHeight="1" x14ac:dyDescent="0.15">
      <c r="A22" s="3">
        <v>19</v>
      </c>
      <c r="B22" s="3" t="s">
        <v>13</v>
      </c>
      <c r="C22" s="3" t="s">
        <v>14</v>
      </c>
      <c r="D22" s="4" t="s">
        <v>91</v>
      </c>
      <c r="E22" s="4" t="s">
        <v>92</v>
      </c>
      <c r="F22" s="5">
        <v>43543</v>
      </c>
      <c r="G22" s="5">
        <v>43543</v>
      </c>
      <c r="H22" s="3" t="s">
        <v>93</v>
      </c>
      <c r="I22" s="3" t="s">
        <v>94</v>
      </c>
      <c r="J22" s="3" t="s">
        <v>95</v>
      </c>
      <c r="K22" s="3">
        <v>441.5</v>
      </c>
      <c r="L22" s="17"/>
    </row>
    <row r="23" spans="1:12" ht="18.75" customHeight="1" x14ac:dyDescent="0.15">
      <c r="A23" s="3">
        <v>20</v>
      </c>
      <c r="B23" s="46" t="s">
        <v>76</v>
      </c>
      <c r="C23" s="48" t="s">
        <v>67</v>
      </c>
      <c r="D23" s="49" t="s">
        <v>96</v>
      </c>
      <c r="E23" s="49" t="s">
        <v>97</v>
      </c>
      <c r="F23" s="50">
        <v>43545</v>
      </c>
      <c r="G23" s="5">
        <v>43546</v>
      </c>
      <c r="H23" s="3" t="s">
        <v>98</v>
      </c>
      <c r="I23" s="3" t="s">
        <v>99</v>
      </c>
      <c r="J23" s="3" t="s">
        <v>100</v>
      </c>
      <c r="K23" s="3">
        <v>185.5</v>
      </c>
      <c r="L23" s="6"/>
    </row>
    <row r="24" spans="1:12" ht="18.75" customHeight="1" x14ac:dyDescent="0.15">
      <c r="A24" s="3">
        <v>21</v>
      </c>
      <c r="B24" s="47"/>
      <c r="C24" s="48"/>
      <c r="D24" s="49"/>
      <c r="E24" s="49"/>
      <c r="F24" s="50"/>
      <c r="G24" s="5">
        <v>43547</v>
      </c>
      <c r="H24" s="3" t="s">
        <v>101</v>
      </c>
      <c r="I24" s="3" t="s">
        <v>102</v>
      </c>
      <c r="J24" s="3" t="s">
        <v>103</v>
      </c>
      <c r="K24" s="3">
        <v>194</v>
      </c>
      <c r="L24" s="6"/>
    </row>
    <row r="25" spans="1:12" ht="18.75" customHeight="1" x14ac:dyDescent="0.15">
      <c r="A25" s="3">
        <v>22</v>
      </c>
      <c r="B25" s="3" t="s">
        <v>21</v>
      </c>
      <c r="C25" s="3" t="s">
        <v>22</v>
      </c>
      <c r="D25" s="4" t="s">
        <v>84</v>
      </c>
      <c r="E25" s="4" t="s">
        <v>24</v>
      </c>
      <c r="F25" s="5">
        <v>43544</v>
      </c>
      <c r="G25" s="5">
        <v>43545</v>
      </c>
      <c r="H25" s="3" t="s">
        <v>104</v>
      </c>
      <c r="I25" s="3" t="s">
        <v>105</v>
      </c>
      <c r="J25" s="3" t="s">
        <v>106</v>
      </c>
      <c r="K25" s="3">
        <v>178.5</v>
      </c>
      <c r="L25" s="3"/>
    </row>
    <row r="26" spans="1:12" ht="18.75" customHeight="1" x14ac:dyDescent="0.15">
      <c r="A26" s="3">
        <v>23</v>
      </c>
      <c r="B26" s="3" t="s">
        <v>107</v>
      </c>
      <c r="C26" s="3" t="s">
        <v>29</v>
      </c>
      <c r="D26" s="4" t="s">
        <v>84</v>
      </c>
      <c r="E26" s="4" t="s">
        <v>24</v>
      </c>
      <c r="F26" s="5">
        <v>43544</v>
      </c>
      <c r="G26" s="5">
        <v>43545</v>
      </c>
      <c r="H26" s="3" t="s">
        <v>104</v>
      </c>
      <c r="I26" s="3" t="s">
        <v>105</v>
      </c>
      <c r="J26" s="3" t="s">
        <v>106</v>
      </c>
      <c r="K26" s="3">
        <v>178.5</v>
      </c>
      <c r="L26" s="3"/>
    </row>
    <row r="27" spans="1:12" ht="18.75" customHeight="1" x14ac:dyDescent="0.15">
      <c r="A27" s="3">
        <v>24</v>
      </c>
      <c r="B27" s="3" t="s">
        <v>30</v>
      </c>
      <c r="C27" s="18" t="s">
        <v>31</v>
      </c>
      <c r="D27" s="14" t="s">
        <v>108</v>
      </c>
      <c r="E27" s="14" t="s">
        <v>109</v>
      </c>
      <c r="F27" s="19">
        <v>43546</v>
      </c>
      <c r="G27" s="19">
        <v>43549</v>
      </c>
      <c r="H27" s="20" t="s">
        <v>17</v>
      </c>
      <c r="I27" s="20" t="s">
        <v>18</v>
      </c>
      <c r="J27" s="20" t="s">
        <v>19</v>
      </c>
      <c r="K27" s="21">
        <v>862</v>
      </c>
      <c r="L27" s="17"/>
    </row>
    <row r="28" spans="1:12" ht="18.75" customHeight="1" x14ac:dyDescent="0.15">
      <c r="A28" s="3">
        <v>25</v>
      </c>
      <c r="B28" s="3" t="s">
        <v>30</v>
      </c>
      <c r="C28" s="18" t="s">
        <v>110</v>
      </c>
      <c r="D28" s="14" t="s">
        <v>108</v>
      </c>
      <c r="E28" s="14" t="s">
        <v>109</v>
      </c>
      <c r="F28" s="19">
        <v>43546</v>
      </c>
      <c r="G28" s="19">
        <v>43549</v>
      </c>
      <c r="H28" s="20" t="s">
        <v>17</v>
      </c>
      <c r="I28" s="20" t="s">
        <v>18</v>
      </c>
      <c r="J28" s="20" t="s">
        <v>19</v>
      </c>
      <c r="K28" s="21">
        <v>862</v>
      </c>
      <c r="L28" s="3"/>
    </row>
    <row r="29" spans="1:12" ht="18.75" customHeight="1" x14ac:dyDescent="0.15">
      <c r="A29" s="3">
        <v>26</v>
      </c>
      <c r="B29" s="46" t="s">
        <v>76</v>
      </c>
      <c r="C29" s="54" t="s">
        <v>111</v>
      </c>
      <c r="D29" s="55" t="s">
        <v>112</v>
      </c>
      <c r="E29" s="49" t="s">
        <v>113</v>
      </c>
      <c r="F29" s="50">
        <v>43546</v>
      </c>
      <c r="G29" s="5">
        <v>43548</v>
      </c>
      <c r="H29" s="20" t="s">
        <v>114</v>
      </c>
      <c r="I29" s="20" t="s">
        <v>115</v>
      </c>
      <c r="J29" s="3" t="s">
        <v>116</v>
      </c>
      <c r="K29" s="7">
        <v>309</v>
      </c>
      <c r="L29" s="3"/>
    </row>
    <row r="30" spans="1:12" ht="18.75" customHeight="1" x14ac:dyDescent="0.15">
      <c r="A30" s="3">
        <v>27</v>
      </c>
      <c r="B30" s="47"/>
      <c r="C30" s="54"/>
      <c r="D30" s="55"/>
      <c r="E30" s="49"/>
      <c r="F30" s="50"/>
      <c r="G30" s="5">
        <v>43548</v>
      </c>
      <c r="H30" s="20" t="s">
        <v>117</v>
      </c>
      <c r="I30" s="20" t="s">
        <v>118</v>
      </c>
      <c r="J30" s="3" t="s">
        <v>119</v>
      </c>
      <c r="K30" s="7">
        <v>18</v>
      </c>
      <c r="L30" s="3"/>
    </row>
    <row r="31" spans="1:12" ht="18.75" customHeight="1" x14ac:dyDescent="0.15">
      <c r="A31" s="3">
        <v>28</v>
      </c>
      <c r="B31" s="3" t="s">
        <v>28</v>
      </c>
      <c r="C31" s="3" t="s">
        <v>29</v>
      </c>
      <c r="D31" s="22" t="s">
        <v>120</v>
      </c>
      <c r="E31" s="4" t="s">
        <v>24</v>
      </c>
      <c r="F31" s="5">
        <v>43548</v>
      </c>
      <c r="G31" s="5">
        <v>43549</v>
      </c>
      <c r="H31" s="3" t="s">
        <v>121</v>
      </c>
      <c r="I31" s="3" t="s">
        <v>122</v>
      </c>
      <c r="J31" s="3" t="s">
        <v>123</v>
      </c>
      <c r="K31" s="7">
        <v>178.5</v>
      </c>
      <c r="L31" s="3"/>
    </row>
    <row r="32" spans="1:12" ht="18.75" customHeight="1" x14ac:dyDescent="0.15">
      <c r="A32" s="3">
        <v>29</v>
      </c>
      <c r="B32" s="3" t="s">
        <v>13</v>
      </c>
      <c r="C32" s="3" t="s">
        <v>124</v>
      </c>
      <c r="D32" s="4" t="s">
        <v>125</v>
      </c>
      <c r="E32" s="4" t="s">
        <v>126</v>
      </c>
      <c r="F32" s="5">
        <v>43548</v>
      </c>
      <c r="G32" s="5">
        <v>43549</v>
      </c>
      <c r="H32" s="3" t="s">
        <v>127</v>
      </c>
      <c r="I32" s="3" t="s">
        <v>128</v>
      </c>
      <c r="J32" s="3" t="s">
        <v>129</v>
      </c>
      <c r="K32" s="7">
        <v>36.5</v>
      </c>
      <c r="L32" s="3"/>
    </row>
    <row r="33" spans="1:12" ht="18.75" customHeight="1" x14ac:dyDescent="0.15">
      <c r="A33" s="3">
        <v>30</v>
      </c>
      <c r="B33" s="3" t="s">
        <v>130</v>
      </c>
      <c r="C33" s="18" t="s">
        <v>131</v>
      </c>
      <c r="D33" s="4" t="s">
        <v>132</v>
      </c>
      <c r="E33" s="4" t="s">
        <v>133</v>
      </c>
      <c r="F33" s="5">
        <v>43549</v>
      </c>
      <c r="G33" s="5">
        <v>43549</v>
      </c>
      <c r="H33" s="20" t="s">
        <v>134</v>
      </c>
      <c r="I33" s="20" t="s">
        <v>135</v>
      </c>
      <c r="J33" s="3" t="s">
        <v>136</v>
      </c>
      <c r="K33" s="7">
        <v>184.5</v>
      </c>
      <c r="L33" s="3"/>
    </row>
    <row r="34" spans="1:12" ht="18.75" customHeight="1" x14ac:dyDescent="0.15">
      <c r="A34" s="3">
        <v>31</v>
      </c>
      <c r="B34" s="3" t="s">
        <v>21</v>
      </c>
      <c r="C34" s="3" t="s">
        <v>22</v>
      </c>
      <c r="D34" s="4" t="s">
        <v>120</v>
      </c>
      <c r="E34" s="4" t="s">
        <v>137</v>
      </c>
      <c r="F34" s="5">
        <v>43549</v>
      </c>
      <c r="G34" s="5">
        <v>43550</v>
      </c>
      <c r="H34" s="3" t="s">
        <v>138</v>
      </c>
      <c r="I34" s="3" t="s">
        <v>139</v>
      </c>
      <c r="J34" s="3" t="s">
        <v>140</v>
      </c>
      <c r="K34" s="7">
        <v>169</v>
      </c>
      <c r="L34" s="3"/>
    </row>
    <row r="35" spans="1:12" ht="18.75" customHeight="1" x14ac:dyDescent="0.15">
      <c r="A35" s="3">
        <v>32</v>
      </c>
      <c r="B35" s="46" t="s">
        <v>76</v>
      </c>
      <c r="C35" s="54" t="s">
        <v>111</v>
      </c>
      <c r="D35" s="49" t="s">
        <v>141</v>
      </c>
      <c r="E35" s="49" t="s">
        <v>79</v>
      </c>
      <c r="F35" s="50">
        <v>43550</v>
      </c>
      <c r="G35" s="50">
        <v>43550</v>
      </c>
      <c r="H35" s="20" t="s">
        <v>142</v>
      </c>
      <c r="I35" s="20" t="s">
        <v>143</v>
      </c>
      <c r="J35" s="3" t="s">
        <v>144</v>
      </c>
      <c r="K35" s="7">
        <v>24</v>
      </c>
      <c r="L35" s="6"/>
    </row>
    <row r="36" spans="1:12" ht="18.75" customHeight="1" x14ac:dyDescent="0.15">
      <c r="A36" s="3">
        <v>33</v>
      </c>
      <c r="B36" s="47"/>
      <c r="C36" s="54"/>
      <c r="D36" s="49"/>
      <c r="E36" s="49"/>
      <c r="F36" s="50"/>
      <c r="G36" s="50"/>
      <c r="H36" s="20" t="s">
        <v>145</v>
      </c>
      <c r="I36" s="20" t="s">
        <v>146</v>
      </c>
      <c r="J36" s="3" t="s">
        <v>147</v>
      </c>
      <c r="K36" s="7">
        <v>309</v>
      </c>
      <c r="L36" s="6"/>
    </row>
    <row r="37" spans="1:12" ht="18.75" customHeight="1" x14ac:dyDescent="0.15">
      <c r="A37" s="3">
        <v>34</v>
      </c>
      <c r="B37" s="3" t="s">
        <v>13</v>
      </c>
      <c r="C37" s="3" t="s">
        <v>124</v>
      </c>
      <c r="D37" s="4" t="s">
        <v>148</v>
      </c>
      <c r="E37" s="4" t="s">
        <v>126</v>
      </c>
      <c r="F37" s="5">
        <v>43550</v>
      </c>
      <c r="G37" s="5">
        <v>43550</v>
      </c>
      <c r="H37" s="20" t="s">
        <v>149</v>
      </c>
      <c r="I37" s="20" t="s">
        <v>150</v>
      </c>
      <c r="J37" s="3" t="s">
        <v>151</v>
      </c>
      <c r="K37" s="16">
        <v>23.5</v>
      </c>
      <c r="L37" s="3"/>
    </row>
    <row r="38" spans="1:12" ht="18.75" customHeight="1" x14ac:dyDescent="0.15">
      <c r="A38" s="3">
        <v>35</v>
      </c>
      <c r="B38" s="3" t="s">
        <v>76</v>
      </c>
      <c r="C38" s="3" t="s">
        <v>77</v>
      </c>
      <c r="D38" s="4" t="s">
        <v>152</v>
      </c>
      <c r="E38" s="4" t="s">
        <v>153</v>
      </c>
      <c r="F38" s="5">
        <v>43550</v>
      </c>
      <c r="G38" s="5">
        <v>43551</v>
      </c>
      <c r="H38" s="3" t="s">
        <v>154</v>
      </c>
      <c r="I38" s="3" t="s">
        <v>155</v>
      </c>
      <c r="J38" s="3" t="s">
        <v>156</v>
      </c>
      <c r="K38" s="7">
        <v>184.5</v>
      </c>
      <c r="L38" s="3"/>
    </row>
    <row r="39" spans="1:12" ht="18.75" customHeight="1" x14ac:dyDescent="0.15">
      <c r="A39" s="3">
        <v>36</v>
      </c>
      <c r="B39" s="3" t="s">
        <v>157</v>
      </c>
      <c r="C39" s="3" t="s">
        <v>158</v>
      </c>
      <c r="D39" s="4" t="s">
        <v>159</v>
      </c>
      <c r="E39" s="4" t="s">
        <v>160</v>
      </c>
      <c r="F39" s="5">
        <v>43550</v>
      </c>
      <c r="G39" s="5">
        <v>43551</v>
      </c>
      <c r="H39" s="3" t="s">
        <v>161</v>
      </c>
      <c r="I39" s="3" t="s">
        <v>162</v>
      </c>
      <c r="J39" s="3" t="s">
        <v>163</v>
      </c>
      <c r="K39" s="7">
        <v>23</v>
      </c>
      <c r="L39" s="3"/>
    </row>
    <row r="40" spans="1:12" ht="18.75" customHeight="1" x14ac:dyDescent="0.15">
      <c r="A40" s="3">
        <v>37</v>
      </c>
      <c r="B40" s="46" t="s">
        <v>130</v>
      </c>
      <c r="C40" s="54" t="s">
        <v>131</v>
      </c>
      <c r="D40" s="49" t="s">
        <v>164</v>
      </c>
      <c r="E40" s="49" t="s">
        <v>165</v>
      </c>
      <c r="F40" s="50">
        <v>43551</v>
      </c>
      <c r="G40" s="50">
        <v>43551</v>
      </c>
      <c r="H40" s="20" t="s">
        <v>166</v>
      </c>
      <c r="I40" s="20" t="s">
        <v>167</v>
      </c>
      <c r="J40" s="3" t="s">
        <v>168</v>
      </c>
      <c r="K40" s="7">
        <v>129.5</v>
      </c>
      <c r="L40" s="3"/>
    </row>
    <row r="41" spans="1:12" ht="18.75" customHeight="1" x14ac:dyDescent="0.15">
      <c r="A41" s="3">
        <v>38</v>
      </c>
      <c r="B41" s="47"/>
      <c r="C41" s="54"/>
      <c r="D41" s="49"/>
      <c r="E41" s="49"/>
      <c r="F41" s="50"/>
      <c r="G41" s="50"/>
      <c r="H41" s="20" t="s">
        <v>169</v>
      </c>
      <c r="I41" s="20" t="s">
        <v>170</v>
      </c>
      <c r="J41" s="3" t="s">
        <v>171</v>
      </c>
      <c r="K41" s="7">
        <v>208</v>
      </c>
      <c r="L41" s="3"/>
    </row>
    <row r="42" spans="1:12" ht="18.75" customHeight="1" x14ac:dyDescent="0.15">
      <c r="A42" s="3">
        <v>39</v>
      </c>
      <c r="B42" s="3" t="s">
        <v>157</v>
      </c>
      <c r="C42" s="3" t="s">
        <v>158</v>
      </c>
      <c r="D42" s="4" t="s">
        <v>159</v>
      </c>
      <c r="E42" s="4" t="s">
        <v>160</v>
      </c>
      <c r="F42" s="5">
        <v>43551</v>
      </c>
      <c r="G42" s="5">
        <v>43551</v>
      </c>
      <c r="H42" s="20" t="s">
        <v>172</v>
      </c>
      <c r="I42" s="20" t="s">
        <v>173</v>
      </c>
      <c r="J42" s="3" t="s">
        <v>174</v>
      </c>
      <c r="K42" s="7">
        <v>23</v>
      </c>
      <c r="L42" s="6"/>
    </row>
    <row r="43" spans="1:12" ht="18.75" customHeight="1" x14ac:dyDescent="0.15">
      <c r="A43" s="3">
        <v>40</v>
      </c>
      <c r="B43" s="3" t="s">
        <v>13</v>
      </c>
      <c r="C43" s="3" t="s">
        <v>124</v>
      </c>
      <c r="D43" s="4" t="s">
        <v>62</v>
      </c>
      <c r="E43" s="4" t="s">
        <v>175</v>
      </c>
      <c r="F43" s="5">
        <v>43551</v>
      </c>
      <c r="G43" s="5">
        <v>43552</v>
      </c>
      <c r="H43" s="20" t="s">
        <v>176</v>
      </c>
      <c r="I43" s="20" t="s">
        <v>177</v>
      </c>
      <c r="J43" s="3" t="s">
        <v>178</v>
      </c>
      <c r="K43" s="23">
        <v>520.5</v>
      </c>
      <c r="L43" s="6"/>
    </row>
    <row r="44" spans="1:12" ht="18.75" customHeight="1" x14ac:dyDescent="0.15">
      <c r="A44" s="3">
        <v>41</v>
      </c>
      <c r="B44" s="3" t="s">
        <v>179</v>
      </c>
      <c r="C44" s="3" t="s">
        <v>180</v>
      </c>
      <c r="D44" s="4" t="s">
        <v>159</v>
      </c>
      <c r="E44" s="4" t="s">
        <v>181</v>
      </c>
      <c r="F44" s="5">
        <v>43551</v>
      </c>
      <c r="G44" s="5">
        <v>43553</v>
      </c>
      <c r="H44" s="3" t="s">
        <v>182</v>
      </c>
      <c r="I44" s="3" t="s">
        <v>183</v>
      </c>
      <c r="J44" s="3" t="s">
        <v>184</v>
      </c>
      <c r="K44" s="7">
        <v>169</v>
      </c>
      <c r="L44" s="3"/>
    </row>
    <row r="45" spans="1:12" ht="18.75" customHeight="1" x14ac:dyDescent="0.15">
      <c r="A45" s="3">
        <v>42</v>
      </c>
      <c r="B45" s="3" t="s">
        <v>179</v>
      </c>
      <c r="C45" s="3" t="s">
        <v>180</v>
      </c>
      <c r="D45" s="4" t="s">
        <v>159</v>
      </c>
      <c r="E45" s="4" t="s">
        <v>181</v>
      </c>
      <c r="F45" s="5">
        <v>43551</v>
      </c>
      <c r="G45" s="5">
        <v>43556</v>
      </c>
      <c r="H45" s="3" t="s">
        <v>185</v>
      </c>
      <c r="I45" s="3" t="s">
        <v>186</v>
      </c>
      <c r="J45" s="3" t="s">
        <v>187</v>
      </c>
      <c r="K45" s="7">
        <v>169</v>
      </c>
      <c r="L45" s="3"/>
    </row>
    <row r="46" spans="1:12" ht="18.75" customHeight="1" x14ac:dyDescent="0.15">
      <c r="A46" s="3">
        <v>43</v>
      </c>
      <c r="B46" s="3" t="s">
        <v>130</v>
      </c>
      <c r="C46" s="3" t="s">
        <v>131</v>
      </c>
      <c r="D46" s="4" t="s">
        <v>188</v>
      </c>
      <c r="E46" s="4" t="s">
        <v>189</v>
      </c>
      <c r="F46" s="5">
        <v>43552</v>
      </c>
      <c r="G46" s="5">
        <v>43552</v>
      </c>
      <c r="H46" s="20" t="s">
        <v>190</v>
      </c>
      <c r="I46" s="20" t="s">
        <v>191</v>
      </c>
      <c r="J46" s="3" t="s">
        <v>192</v>
      </c>
      <c r="K46" s="16">
        <v>348</v>
      </c>
      <c r="L46" s="6"/>
    </row>
    <row r="47" spans="1:12" ht="18.75" customHeight="1" x14ac:dyDescent="0.15">
      <c r="A47" s="3">
        <v>44</v>
      </c>
      <c r="B47" s="3" t="s">
        <v>13</v>
      </c>
      <c r="C47" s="3" t="s">
        <v>14</v>
      </c>
      <c r="D47" s="4" t="s">
        <v>193</v>
      </c>
      <c r="E47" s="24" t="s">
        <v>194</v>
      </c>
      <c r="F47" s="5">
        <v>43553</v>
      </c>
      <c r="G47" s="5">
        <v>43554</v>
      </c>
      <c r="H47" s="3" t="s">
        <v>195</v>
      </c>
      <c r="I47" s="20" t="s">
        <v>196</v>
      </c>
      <c r="J47" s="3" t="s">
        <v>197</v>
      </c>
      <c r="K47" s="7">
        <v>441.5</v>
      </c>
      <c r="L47" s="6"/>
    </row>
    <row r="48" spans="1:12" ht="18.75" customHeight="1" x14ac:dyDescent="0.15">
      <c r="A48" s="3">
        <v>45</v>
      </c>
      <c r="B48" s="3" t="s">
        <v>130</v>
      </c>
      <c r="C48" s="3" t="s">
        <v>131</v>
      </c>
      <c r="D48" s="4" t="s">
        <v>198</v>
      </c>
      <c r="E48" s="4" t="s">
        <v>165</v>
      </c>
      <c r="F48" s="5">
        <v>43553</v>
      </c>
      <c r="G48" s="5">
        <v>43555</v>
      </c>
      <c r="H48" s="3" t="s">
        <v>199</v>
      </c>
      <c r="I48" s="3" t="s">
        <v>200</v>
      </c>
      <c r="J48" s="3" t="s">
        <v>201</v>
      </c>
      <c r="K48" s="3">
        <v>350</v>
      </c>
      <c r="L48" s="3" t="s">
        <v>202</v>
      </c>
    </row>
    <row r="49" spans="1:12" ht="18.75" customHeight="1" x14ac:dyDescent="0.15">
      <c r="A49" s="56" t="s">
        <v>203</v>
      </c>
      <c r="B49" s="57"/>
      <c r="C49" s="57"/>
      <c r="D49" s="57"/>
      <c r="E49" s="57"/>
      <c r="F49" s="57"/>
      <c r="G49" s="57"/>
      <c r="H49" s="57"/>
      <c r="I49" s="57"/>
      <c r="J49" s="58"/>
      <c r="K49" s="25">
        <f>SUM(K4:K48)</f>
        <v>10812.6</v>
      </c>
      <c r="L49" s="26"/>
    </row>
  </sheetData>
  <mergeCells count="58">
    <mergeCell ref="A49:J49"/>
    <mergeCell ref="B40:B41"/>
    <mergeCell ref="C40:C41"/>
    <mergeCell ref="D40:D41"/>
    <mergeCell ref="E40:E41"/>
    <mergeCell ref="F40:F41"/>
    <mergeCell ref="G40:G41"/>
    <mergeCell ref="G35:G36"/>
    <mergeCell ref="B23:B24"/>
    <mergeCell ref="C23:C24"/>
    <mergeCell ref="D23:D24"/>
    <mergeCell ref="E23:E24"/>
    <mergeCell ref="F23:F24"/>
    <mergeCell ref="B29:B30"/>
    <mergeCell ref="C29:C30"/>
    <mergeCell ref="D29:D30"/>
    <mergeCell ref="E29:E30"/>
    <mergeCell ref="F29:F30"/>
    <mergeCell ref="B35:B36"/>
    <mergeCell ref="C35:C36"/>
    <mergeCell ref="D35:D36"/>
    <mergeCell ref="E35:E36"/>
    <mergeCell ref="F35:F36"/>
    <mergeCell ref="G18:G19"/>
    <mergeCell ref="B20:B21"/>
    <mergeCell ref="C20:C21"/>
    <mergeCell ref="D20:D21"/>
    <mergeCell ref="E20:E21"/>
    <mergeCell ref="F20:F21"/>
    <mergeCell ref="G20:G21"/>
    <mergeCell ref="B18:B19"/>
    <mergeCell ref="C18:C19"/>
    <mergeCell ref="D18:D19"/>
    <mergeCell ref="E18:E19"/>
    <mergeCell ref="F18:F19"/>
    <mergeCell ref="G10:G11"/>
    <mergeCell ref="B15:B16"/>
    <mergeCell ref="C15:C16"/>
    <mergeCell ref="D15:D16"/>
    <mergeCell ref="E15:E16"/>
    <mergeCell ref="F15:F16"/>
    <mergeCell ref="B10:B11"/>
    <mergeCell ref="C10:C11"/>
    <mergeCell ref="D10:D11"/>
    <mergeCell ref="E10:E11"/>
    <mergeCell ref="F10:F11"/>
    <mergeCell ref="A1:L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</mergeCells>
  <phoneticPr fontId="1" type="noConversion"/>
  <pageMargins left="0.7" right="0.7" top="0.75" bottom="0.75" header="0.3" footer="0.3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2019-04-29T00:56:22Z</dcterms:modified>
</cp:coreProperties>
</file>