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<sst xmlns="http://schemas.openxmlformats.org/spreadsheetml/2006/main" count="66" uniqueCount="36">
  <si>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12月结算单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</si>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</sst>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3250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3400</v>
      </c>
    </row>
    <row r="14" spans="2:3">
      <c r="B14" s="60" t="s">
        <v>13</v>
      </c>
      <c r="C14" s="61">
        <f>C13*0.06</f>
        <v>204</v>
      </c>
    </row>
    <row r="15" ht="16.35" spans="2:3">
      <c r="B15" s="30" t="s">
        <v>14</v>
      </c>
      <c r="C15" s="32">
        <f>C13+C14</f>
        <v>3604</v>
      </c>
    </row>
    <row r="16" spans="2:3">
      <c r="B16" s="62" t="s">
        <v>15</v>
      </c>
      <c r="C16" s="63">
        <v>3419</v>
      </c>
    </row>
    <row r="17" customFormat="1"/>
    <row r="18" spans="2:3">
      <c r="B18" s="64" t="s">
        <v>16</v>
      </c>
      <c r="C18" s="65">
        <f>C11/C13</f>
        <v>0.0441176470588235</v>
      </c>
    </row>
    <row r="20" spans="2:2">
      <c r="B20" s="33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  <row r="25" spans="2:2">
      <c r="B25" s="36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workbookViewId="0">
      <selection activeCell="E14" sqref="E14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="1" customFormat="1" ht="16.2" spans="2:8">
      <c r="B8" s="41" t="s">
        <v>23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24</v>
      </c>
      <c r="C9" s="23" t="s">
        <v>25</v>
      </c>
      <c r="D9" s="44">
        <v>2021</v>
      </c>
      <c r="E9" s="26">
        <v>20</v>
      </c>
      <c r="F9" s="45" t="s">
        <v>26</v>
      </c>
      <c r="G9" s="46">
        <v>0</v>
      </c>
      <c r="H9" s="29">
        <f>E9*G9</f>
        <v>0</v>
      </c>
    </row>
    <row r="10" s="40" customFormat="1" ht="42.75" customHeight="1" spans="2:8">
      <c r="B10" s="23" t="s">
        <v>27</v>
      </c>
      <c r="C10" s="23" t="s">
        <v>28</v>
      </c>
      <c r="D10" s="47"/>
      <c r="E10" s="26">
        <v>10</v>
      </c>
      <c r="F10" s="45" t="s">
        <v>29</v>
      </c>
      <c r="G10" s="46">
        <v>130</v>
      </c>
      <c r="H10" s="29">
        <f t="shared" ref="H10:H11" si="0">E10*G10</f>
        <v>1300</v>
      </c>
    </row>
    <row r="11" s="40" customFormat="1" spans="2:8">
      <c r="B11" s="23" t="s">
        <v>30</v>
      </c>
      <c r="C11" s="23" t="s">
        <v>31</v>
      </c>
      <c r="D11" s="48"/>
      <c r="E11" s="26">
        <v>15</v>
      </c>
      <c r="F11" s="45" t="s">
        <v>29</v>
      </c>
      <c r="G11" s="46">
        <v>130</v>
      </c>
      <c r="H11" s="29">
        <f t="shared" si="0"/>
        <v>1950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3250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3250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32</v>
      </c>
      <c r="C8" s="21"/>
      <c r="D8" s="21"/>
      <c r="E8" s="21"/>
      <c r="F8" s="21"/>
      <c r="G8" s="21"/>
      <c r="H8" s="22"/>
    </row>
    <row r="9" spans="2:8">
      <c r="B9" s="23" t="s">
        <v>33</v>
      </c>
      <c r="C9" s="24" t="s">
        <v>34</v>
      </c>
      <c r="D9" s="25">
        <v>2021</v>
      </c>
      <c r="E9" s="26">
        <v>150</v>
      </c>
      <c r="F9" s="27" t="s">
        <v>35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2024-01-15T06:14:31Z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9BC6F7079F944F6696F2C3D6EA3728BD_13</vt:lpwstr>
  </property>
</Properties>
</file>