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sley.ma\Desktop\"/>
    </mc:Choice>
  </mc:AlternateContent>
  <bookViews>
    <workbookView xWindow="0" yWindow="0" windowWidth="28800" windowHeight="12372"/>
  </bookViews>
  <sheets>
    <sheet name="List" sheetId="1" r:id="rId1"/>
    <sheet name="1" sheetId="2" r:id="rId2"/>
    <sheet name="Sheet2" sheetId="4" r:id="rId3"/>
    <sheet name="Sheet1" sheetId="3" r:id="rId4"/>
  </sheets>
  <calcPr calcId="152511"/>
</workbook>
</file>

<file path=xl/calcChain.xml><?xml version="1.0" encoding="utf-8"?>
<calcChain xmlns="http://schemas.openxmlformats.org/spreadsheetml/2006/main">
  <c r="E10" i="4" l="1"/>
  <c r="H10" i="4" s="1"/>
  <c r="E9" i="4"/>
  <c r="H9" i="4" s="1"/>
  <c r="E8" i="4"/>
  <c r="H8" i="4" s="1"/>
  <c r="E7" i="4"/>
  <c r="H7" i="4" s="1"/>
  <c r="H6" i="4"/>
  <c r="E6" i="4"/>
  <c r="H5" i="4"/>
  <c r="E5" i="4"/>
  <c r="E4" i="4"/>
  <c r="H4" i="4" s="1"/>
</calcChain>
</file>

<file path=xl/sharedStrings.xml><?xml version="1.0" encoding="utf-8"?>
<sst xmlns="http://schemas.openxmlformats.org/spreadsheetml/2006/main" count="760" uniqueCount="364">
  <si>
    <t>List</t>
  </si>
  <si>
    <t>Num1</t>
  </si>
  <si>
    <t>账单模板</t>
  </si>
  <si>
    <t>客户付款方</t>
  </si>
  <si>
    <t>户名</t>
  </si>
  <si>
    <t>开户银行</t>
  </si>
  <si>
    <t>银行账户</t>
  </si>
  <si>
    <t>人数</t>
  </si>
  <si>
    <t>社保/公积金个人金额</t>
  </si>
  <si>
    <t>社保/公积金企业金额</t>
  </si>
  <si>
    <t>工资+个税总额</t>
  </si>
  <si>
    <t>服务费金额</t>
  </si>
  <si>
    <t>其它费用</t>
  </si>
  <si>
    <t>账单合计</t>
  </si>
  <si>
    <r>
      <t>麦田</t>
    </r>
    <r>
      <rPr>
        <sz val="9"/>
        <color rgb="FF000000"/>
        <rFont val="Arial"/>
        <family val="2"/>
      </rPr>
      <t>-</t>
    </r>
    <r>
      <rPr>
        <sz val="9"/>
        <color rgb="FF000000"/>
        <rFont val="宋体"/>
        <charset val="134"/>
      </rPr>
      <t>派遣工资</t>
    </r>
  </si>
  <si>
    <t>上海麦田公共关系咨询有限公司</t>
  </si>
  <si>
    <t>上海智联易才人才咨询有限公司</t>
  </si>
  <si>
    <t>工商银行南京西路支行</t>
  </si>
  <si>
    <t>1001207409206882878</t>
  </si>
  <si>
    <t>应收总额：</t>
  </si>
  <si>
    <t xml:space="preserve"> </t>
  </si>
  <si>
    <t>付款编号：NEYC-Q9UK-DB7D-82ZZ</t>
  </si>
  <si>
    <t xml:space="preserve">        上海麦田公共关系咨询有限公司</t>
  </si>
  <si>
    <t xml:space="preserve">                        收</t>
  </si>
  <si>
    <t>上海智联易才人才咨询有限公司缴费明细单  ----  2023年10月</t>
  </si>
  <si>
    <t>公司名称：上海麦田公共关系咨询有限公司</t>
  </si>
  <si>
    <t>账单号：20220511004202310-1</t>
  </si>
  <si>
    <t>序号</t>
  </si>
  <si>
    <t>账单名</t>
  </si>
  <si>
    <t>姓名</t>
  </si>
  <si>
    <t>唯一号</t>
  </si>
  <si>
    <t>身份证</t>
  </si>
  <si>
    <t>客户方编号</t>
  </si>
  <si>
    <t>服务年月</t>
  </si>
  <si>
    <t>残障金（工资）</t>
  </si>
  <si>
    <t>工资</t>
  </si>
  <si>
    <t>个调税</t>
  </si>
  <si>
    <t>工资代收代付</t>
  </si>
  <si>
    <t>代发工资服务费</t>
  </si>
  <si>
    <t>工会经费（工资）</t>
  </si>
  <si>
    <t>工资营业税</t>
  </si>
  <si>
    <t>社保公积金企业小计</t>
  </si>
  <si>
    <t>社保公积金个人小计</t>
  </si>
  <si>
    <t>小计</t>
  </si>
  <si>
    <t>城市</t>
  </si>
  <si>
    <t>总额</t>
  </si>
  <si>
    <t>企业基数</t>
  </si>
  <si>
    <t>企业比例</t>
  </si>
  <si>
    <t>企业金额</t>
  </si>
  <si>
    <t>个人基数</t>
  </si>
  <si>
    <t>个人比例</t>
  </si>
  <si>
    <t>个人金额</t>
  </si>
  <si>
    <t>备注</t>
  </si>
  <si>
    <t>金额</t>
  </si>
  <si>
    <t>金额（不含税）</t>
  </si>
  <si>
    <t>增值税</t>
  </si>
  <si>
    <t>麦田-派遣工资</t>
  </si>
  <si>
    <t>张琪</t>
  </si>
  <si>
    <t>06295074</t>
  </si>
  <si>
    <t>612321199704292617</t>
  </si>
  <si>
    <t>202310</t>
  </si>
  <si>
    <t>景月霞</t>
  </si>
  <si>
    <t>11228807</t>
  </si>
  <si>
    <t>622722199508280264</t>
  </si>
  <si>
    <t>李业禄</t>
  </si>
  <si>
    <t>10394470</t>
  </si>
  <si>
    <t>210682199409195163</t>
  </si>
  <si>
    <t>李静</t>
  </si>
  <si>
    <t>11216014</t>
  </si>
  <si>
    <t>610522199501122023</t>
  </si>
  <si>
    <t>杨瑷竹</t>
  </si>
  <si>
    <t>11066329</t>
  </si>
  <si>
    <t>210423199407030444</t>
  </si>
  <si>
    <t>石瑞</t>
  </si>
  <si>
    <t>09054205</t>
  </si>
  <si>
    <t>612723199412200826</t>
  </si>
  <si>
    <t>郝明尧</t>
  </si>
  <si>
    <t>10864079</t>
  </si>
  <si>
    <t>510321199601217264</t>
  </si>
  <si>
    <t xml:space="preserve">                      合计</t>
  </si>
  <si>
    <t>0</t>
  </si>
  <si>
    <t xml:space="preserve">  合计    RMB    柒万贰仟柒佰柒拾柒元零角零分</t>
  </si>
  <si>
    <t>客户一次性项目合并</t>
  </si>
  <si>
    <t>产品大类</t>
  </si>
  <si>
    <t>产品名称</t>
  </si>
  <si>
    <t>合计</t>
  </si>
  <si>
    <t>总计：RMB(大写)柒万贰仟柒佰柒拾柒元零角零分</t>
  </si>
  <si>
    <t>(小写)72,777</t>
  </si>
  <si>
    <t>制单人：客服部</t>
  </si>
  <si>
    <t>制单日期：2023-10-19</t>
  </si>
  <si>
    <t>请您在三个工作日内核对数据明细及总金额并回复确认。如在三个工作日内未收到您的回复，我司将视为您已确认以上应付款合计金额，并同意按此金额付款。
上列账款敬请按照合同约定时间及时支付，若通过银行汇款，请在“用途”中写上本账单右上角帐单号。
如果贵公司每月委托我司代发工资，请将代发工资款项于每月发放日前的5个工作日汇入我司账户，逾期将无法保证员工工资款项及时到帐。</t>
  </si>
  <si>
    <t>如在日常的服务过程中有任何对服务质量不满意的问题，可以在工作时间拨打我司服务质量投诉电话：400 666 8686或发邮件：CTG.QM@chinatalentgroup.com</t>
  </si>
  <si>
    <t>户名：上海智联易才人才咨询有限公司</t>
  </si>
  <si>
    <t>开户银行：工商银行南京西路支行</t>
  </si>
  <si>
    <t>银行账户：1001207409206882878</t>
  </si>
  <si>
    <t>地址：</t>
  </si>
  <si>
    <t>地址：上海市静安区恒通路268号凯德星贸大厦办公楼25层</t>
  </si>
  <si>
    <t>电话：0514-82820961</t>
  </si>
  <si>
    <t>传真：021-23567484</t>
  </si>
  <si>
    <t>发放年月</t>
  </si>
  <si>
    <t>错误信息备注</t>
  </si>
  <si>
    <t>银行卡号</t>
  </si>
  <si>
    <t>开户行</t>
  </si>
  <si>
    <t>开户人姓名</t>
  </si>
  <si>
    <t>省名</t>
  </si>
  <si>
    <t>市名</t>
  </si>
  <si>
    <t>银行</t>
  </si>
  <si>
    <t>证件类型</t>
  </si>
  <si>
    <t>证件号码</t>
  </si>
  <si>
    <t>扣缴义务人类型</t>
  </si>
  <si>
    <t>扣缴义务人名称</t>
  </si>
  <si>
    <t>受雇日期</t>
  </si>
  <si>
    <t>纳税人类型</t>
  </si>
  <si>
    <t>从业类型</t>
  </si>
  <si>
    <t>合同类型</t>
  </si>
  <si>
    <t>电话</t>
  </si>
  <si>
    <t>手机</t>
  </si>
  <si>
    <t>电子邮箱</t>
  </si>
  <si>
    <t>联系地址</t>
  </si>
  <si>
    <t>工作单位</t>
  </si>
  <si>
    <t>已预扣预缴劳务费税</t>
  </si>
  <si>
    <t>本期费用（实习生）</t>
  </si>
  <si>
    <t>累计费用（实习生）</t>
  </si>
  <si>
    <t>累计应发</t>
  </si>
  <si>
    <t>工资总额</t>
  </si>
  <si>
    <t>养老个人（系统项）</t>
  </si>
  <si>
    <t>医疗个人（系统项）</t>
  </si>
  <si>
    <t>失业个人（系统项）</t>
  </si>
  <si>
    <t>公积金个人（系统项）</t>
  </si>
  <si>
    <t>应税工资(含个税基数)</t>
  </si>
  <si>
    <t>起征点</t>
  </si>
  <si>
    <t>税率</t>
  </si>
  <si>
    <t>速算扣除数</t>
  </si>
  <si>
    <t>实发合计</t>
  </si>
  <si>
    <t>本次扣税</t>
  </si>
  <si>
    <t>累计至上一笔应税薪资</t>
  </si>
  <si>
    <t>累计基本减除费用</t>
  </si>
  <si>
    <t>已预扣预缴税额</t>
  </si>
  <si>
    <t>累计至上一笔专项扣除</t>
  </si>
  <si>
    <t>累计至上一笔专项附加扣除</t>
  </si>
  <si>
    <t>已使用专项附加扣除</t>
  </si>
  <si>
    <t>本次使用专项附加扣除</t>
  </si>
  <si>
    <t>累计子女教育</t>
  </si>
  <si>
    <t>累计继续教育</t>
  </si>
  <si>
    <t>累计住房贷款利息</t>
  </si>
  <si>
    <t>累计住房租金</t>
  </si>
  <si>
    <t>累计赡养老人</t>
  </si>
  <si>
    <t>累计婴幼儿照护费用</t>
  </si>
  <si>
    <t>累计个人养老金产品</t>
  </si>
  <si>
    <t>累计专项附加扣除</t>
  </si>
  <si>
    <t>商业健康保险</t>
  </si>
  <si>
    <t>税延养老保险</t>
  </si>
  <si>
    <t>税后加</t>
  </si>
  <si>
    <t>税后减(-)</t>
  </si>
  <si>
    <t>个人社保公积金合计</t>
  </si>
  <si>
    <t>应发工资</t>
  </si>
  <si>
    <t>个人养老(-)</t>
  </si>
  <si>
    <t>个人医疗(-)</t>
  </si>
  <si>
    <t>个人失业(-)</t>
  </si>
  <si>
    <t>个人公积金(-)</t>
  </si>
  <si>
    <t>应税薪资（含个税基数）</t>
  </si>
  <si>
    <t>大病(-)</t>
  </si>
  <si>
    <t>累计至上一笔子女教育</t>
  </si>
  <si>
    <t>累计至上一笔继续教育</t>
  </si>
  <si>
    <t>累计至上一笔住房贷款利息</t>
  </si>
  <si>
    <t>累计至上一笔住房租金</t>
  </si>
  <si>
    <t>累计至上一笔赡养老人</t>
  </si>
  <si>
    <t>薪资服务费（不含税）</t>
  </si>
  <si>
    <t>薪资服务费（总额）</t>
  </si>
  <si>
    <t>经济补偿金起征点</t>
  </si>
  <si>
    <t>经济补偿金税率</t>
  </si>
  <si>
    <t>经济补偿金速算扣除数</t>
  </si>
  <si>
    <t>税后经济补偿金</t>
  </si>
  <si>
    <t>公积金超额起征点</t>
  </si>
  <si>
    <t>税前经济补偿金</t>
  </si>
  <si>
    <t>经济补偿金税</t>
  </si>
  <si>
    <t>累计至上一笔婴幼儿照护费用</t>
  </si>
  <si>
    <t xml:space="preserve">
工资: 计税月为[202307]的薪资类别：[麦田] 下的 [麦田-2307] 参与同计税月合并计税 ;
工资: 计税月为[202303]的薪资类别：[麦田] 下的 [麦田-2303-第二笔] 参与同计税月合并计税 ;</t>
  </si>
  <si>
    <t/>
  </si>
  <si>
    <t>6216630600000358268</t>
  </si>
  <si>
    <t>中国银行吉林滨江路支行</t>
  </si>
  <si>
    <t>吉林省</t>
  </si>
  <si>
    <t>吉林市</t>
  </si>
  <si>
    <t>中国银行</t>
  </si>
  <si>
    <t>大户</t>
  </si>
  <si>
    <t>西安易才人力资源顾问有限公司</t>
  </si>
  <si>
    <t>2020-09-01</t>
  </si>
  <si>
    <t>居民</t>
  </si>
  <si>
    <t>雇员</t>
  </si>
  <si>
    <t>派遣</t>
  </si>
  <si>
    <t>17791889572</t>
  </si>
  <si>
    <t>上海麦田公共关系咨询有限公司（上海）</t>
  </si>
  <si>
    <t>140820</t>
  </si>
  <si>
    <t>14080</t>
  </si>
  <si>
    <t>1080</t>
  </si>
  <si>
    <t>271.6</t>
  </si>
  <si>
    <t>40.5</t>
  </si>
  <si>
    <t>11607.9</t>
  </si>
  <si>
    <t>5000</t>
  </si>
  <si>
    <t>10</t>
  </si>
  <si>
    <t>2520</t>
  </si>
  <si>
    <t>660.79</t>
  </si>
  <si>
    <t>10947.11</t>
  </si>
  <si>
    <t>104491.1</t>
  </si>
  <si>
    <t>50000</t>
  </si>
  <si>
    <t>3429.11</t>
  </si>
  <si>
    <t>22248.9</t>
  </si>
  <si>
    <t>353796</t>
  </si>
  <si>
    <t>3538</t>
  </si>
  <si>
    <t>6217853600064951832</t>
  </si>
  <si>
    <t>中国银行西安金花北路支行</t>
  </si>
  <si>
    <t>陕西省</t>
  </si>
  <si>
    <t>西安市</t>
  </si>
  <si>
    <t>2020-12-01</t>
  </si>
  <si>
    <t>18729888912</t>
  </si>
  <si>
    <t>145900</t>
  </si>
  <si>
    <t>14590</t>
  </si>
  <si>
    <t>1120</t>
  </si>
  <si>
    <t>281.6</t>
  </si>
  <si>
    <t>42</t>
  </si>
  <si>
    <t>12026.4</t>
  </si>
  <si>
    <t>702.64</t>
  </si>
  <si>
    <t>11323.76</t>
  </si>
  <si>
    <t>108237.6</t>
  </si>
  <si>
    <t>3803.76</t>
  </si>
  <si>
    <t>23072.4</t>
  </si>
  <si>
    <t>6217850400012055783</t>
  </si>
  <si>
    <t>中国银行沈阳道义支行</t>
  </si>
  <si>
    <t>辽宁省</t>
  </si>
  <si>
    <t>沈阳市</t>
  </si>
  <si>
    <t>沈阳易才人力资源顾问有限公司</t>
  </si>
  <si>
    <t>2022-12-01</t>
  </si>
  <si>
    <t>15040042645</t>
  </si>
  <si>
    <t>122998.6</t>
  </si>
  <si>
    <t>12590</t>
  </si>
  <si>
    <t>768</t>
  </si>
  <si>
    <t>192</t>
  </si>
  <si>
    <t>48</t>
  </si>
  <si>
    <t>480</t>
  </si>
  <si>
    <t>11102</t>
  </si>
  <si>
    <t>610.2</t>
  </si>
  <si>
    <t>10491.8</t>
  </si>
  <si>
    <t>96950.6</t>
  </si>
  <si>
    <t>2675.06</t>
  </si>
  <si>
    <t>13458</t>
  </si>
  <si>
    <t>263088</t>
  </si>
  <si>
    <t>3046</t>
  </si>
  <si>
    <t xml:space="preserve">
工资: 计税月为[202307]的薪资类别：[麦田] 下的 [麦田-2307] 参与同计税月合并计税 ;
名称:麦田, 计税年月:202307的发放 麦田-2307 进行累进计税,但个调税小于0，当期税额为  -121.57; 
工资: 计税月为[202303]的薪资类别：[麦田] 下的 [麦田-2303-第二笔] 参与同计税月合并计税 ;</t>
  </si>
  <si>
    <t>6217580100009678632</t>
  </si>
  <si>
    <t>中国银行北京樱花东街支行</t>
  </si>
  <si>
    <t>北京市</t>
  </si>
  <si>
    <t>重庆易才人力资源顾问有限公司</t>
  </si>
  <si>
    <t>2022-06-01</t>
  </si>
  <si>
    <t>19936600186</t>
  </si>
  <si>
    <t>70670.57</t>
  </si>
  <si>
    <t>7090</t>
  </si>
  <si>
    <t>520</t>
  </si>
  <si>
    <t>135</t>
  </si>
  <si>
    <t>32.5</t>
  </si>
  <si>
    <t>455</t>
  </si>
  <si>
    <t>5947.5</t>
  </si>
  <si>
    <t>3</t>
  </si>
  <si>
    <t>28.43</t>
  </si>
  <si>
    <t>5919.07</t>
  </si>
  <si>
    <t>53298.07</t>
  </si>
  <si>
    <t>248.94</t>
  </si>
  <si>
    <t>10282.5</t>
  </si>
  <si>
    <t>209484</t>
  </si>
  <si>
    <t>3343</t>
  </si>
  <si>
    <t>6214851242253255</t>
  </si>
  <si>
    <t>招商银行</t>
  </si>
  <si>
    <t>2022-09-01</t>
  </si>
  <si>
    <t>17602431874</t>
  </si>
  <si>
    <t>125870</t>
  </si>
  <si>
    <t>1152</t>
  </si>
  <si>
    <t>10430</t>
  </si>
  <si>
    <t>543</t>
  </si>
  <si>
    <t>9887</t>
  </si>
  <si>
    <t>93774</t>
  </si>
  <si>
    <t>2357.4</t>
  </si>
  <si>
    <t>19506</t>
  </si>
  <si>
    <t xml:space="preserve">
工资: 计税月为[202307]的薪资类别：[麦田] 下的 [麦田-2307] 参与同计税月合并计税 ;
工资: 计税月为[202303]的薪资类别：[麦田] 下的 [麦田-2303-第二笔] 参与同计税月合并计税 ;
名称:麦田, 计税年月:202303的发放 麦田-2303-第二笔 进行累进计税,但个调税小于0，当期税额为  -4.85; </t>
  </si>
  <si>
    <t>6228480218949566671</t>
  </si>
  <si>
    <t>中国农业银行渭南前进路支行</t>
  </si>
  <si>
    <t>农业银行</t>
  </si>
  <si>
    <t>18829899141</t>
  </si>
  <si>
    <t>122466.9</t>
  </si>
  <si>
    <t>193.6</t>
  </si>
  <si>
    <t>28.8</t>
  </si>
  <si>
    <t>10831.6</t>
  </si>
  <si>
    <t>583.16</t>
  </si>
  <si>
    <t>10248.44</t>
  </si>
  <si>
    <t>94051.3</t>
  </si>
  <si>
    <t>2385.13</t>
  </si>
  <si>
    <t>15825.6</t>
  </si>
  <si>
    <t xml:space="preserve">
工资: 计税月为[202307]的薪资类别：[麦田] 下的 [麦田-2307] 参与同计税月合并计税 ;
工资: 计税月为[202303]的薪资类别：[麦田] 下的 [麦田-2303-第二笔] 参与同计税月合并计税 ;
名称:麦田, 计税年月:202303的发放 麦田-2303-第二笔 进行累进计税,但个调税小于0，当期税额为  -21.4; </t>
  </si>
  <si>
    <t>6228480218962162770</t>
  </si>
  <si>
    <t>中国农业银行西安太白南路支行</t>
  </si>
  <si>
    <t>15001968865</t>
  </si>
  <si>
    <t>121915.2</t>
  </si>
  <si>
    <t>93499.6</t>
  </si>
  <si>
    <t>2329.96</t>
  </si>
  <si>
    <t>2023年10月份员工工资单明细</t>
    <phoneticPr fontId="16" type="noConversion"/>
  </si>
  <si>
    <t>身份证号</t>
  </si>
  <si>
    <t>手机号</t>
  </si>
  <si>
    <t>银行卡号（不要有空格）</t>
  </si>
  <si>
    <t>开户分行名称</t>
  </si>
  <si>
    <t>工资发放地（报税城市）</t>
  </si>
  <si>
    <t>入职日期</t>
    <phoneticPr fontId="16" type="noConversion"/>
  </si>
  <si>
    <t>转正日期</t>
    <phoneticPr fontId="16" type="noConversion"/>
  </si>
  <si>
    <t>基本工资</t>
  </si>
  <si>
    <t>工资应发</t>
    <phoneticPr fontId="16" type="noConversion"/>
  </si>
  <si>
    <t>津贴</t>
  </si>
  <si>
    <t>绩效</t>
  </si>
  <si>
    <t>应发合计（税前）</t>
  </si>
  <si>
    <t>张琪</t>
    <phoneticPr fontId="16" type="noConversion"/>
  </si>
  <si>
    <t>西安</t>
    <phoneticPr fontId="16" type="noConversion"/>
  </si>
  <si>
    <t>612321199704292617</t>
    <phoneticPr fontId="16" type="noConversion"/>
  </si>
  <si>
    <r>
      <t>6</t>
    </r>
    <r>
      <rPr>
        <sz val="9"/>
        <color theme="1"/>
        <rFont val="宋体"/>
        <family val="3"/>
        <charset val="134"/>
        <scheme val="minor"/>
      </rPr>
      <t>216630600000358268</t>
    </r>
    <phoneticPr fontId="16" type="noConversion"/>
  </si>
  <si>
    <t>中国银行吉林滨江路支行</t>
    <phoneticPr fontId="16" type="noConversion"/>
  </si>
  <si>
    <t>西安</t>
    <phoneticPr fontId="16" type="noConversion"/>
  </si>
  <si>
    <t>郝明尧</t>
    <phoneticPr fontId="16" type="noConversion"/>
  </si>
  <si>
    <t>重庆</t>
    <phoneticPr fontId="16" type="noConversion"/>
  </si>
  <si>
    <t>510321199601217264</t>
    <phoneticPr fontId="16" type="noConversion"/>
  </si>
  <si>
    <t>6217580100009678632</t>
    <phoneticPr fontId="16" type="noConversion"/>
  </si>
  <si>
    <t>中国银行北京樱花东街支行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</si>
  <si>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2.6.13</t>
    </r>
    <phoneticPr fontId="16" type="noConversion"/>
  </si>
  <si>
    <t>石瑞</t>
    <phoneticPr fontId="16" type="noConversion"/>
  </si>
  <si>
    <t>612723199412200826</t>
    <phoneticPr fontId="16" type="noConversion"/>
  </si>
  <si>
    <t>6217853600064951832</t>
    <phoneticPr fontId="16" type="noConversion"/>
  </si>
  <si>
    <t>中国银行西安金花北路支行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</si>
  <si>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2.7.4</t>
    </r>
    <phoneticPr fontId="16" type="noConversion"/>
  </si>
  <si>
    <t>杨瑷竹</t>
    <phoneticPr fontId="16" type="noConversion"/>
  </si>
  <si>
    <t>沈阳</t>
    <phoneticPr fontId="16" type="noConversion"/>
  </si>
  <si>
    <t>210423199407030444</t>
    <phoneticPr fontId="16" type="noConversion"/>
  </si>
  <si>
    <t>6214851242253255</t>
    <phoneticPr fontId="16" type="noConversion"/>
  </si>
  <si>
    <t>招商银行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</si>
  <si>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2.9.5</t>
    </r>
    <phoneticPr fontId="16" type="noConversion"/>
  </si>
  <si>
    <t>李业禄</t>
    <phoneticPr fontId="16" type="noConversion"/>
  </si>
  <si>
    <t>210682199409195163</t>
    <phoneticPr fontId="16" type="noConversion"/>
  </si>
  <si>
    <t>6217850400012055783</t>
    <phoneticPr fontId="16" type="noConversion"/>
  </si>
  <si>
    <t>中国银行沈阳道义支行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</si>
  <si>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2.11.7</t>
    </r>
    <phoneticPr fontId="16" type="noConversion"/>
  </si>
  <si>
    <t>23.2.7</t>
    <phoneticPr fontId="16" type="noConversion"/>
  </si>
  <si>
    <t>李静</t>
    <phoneticPr fontId="16" type="noConversion"/>
  </si>
  <si>
    <t>610522199501122023</t>
    <phoneticPr fontId="16" type="noConversion"/>
  </si>
  <si>
    <t>6228480218949566671</t>
    <phoneticPr fontId="16" type="noConversion"/>
  </si>
  <si>
    <t>中国农业银行渭南前进路支行</t>
    <phoneticPr fontId="16" type="noConversion"/>
  </si>
  <si>
    <t>22.11.14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</si>
  <si>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3.2.14</t>
    </r>
    <phoneticPr fontId="16" type="noConversion"/>
  </si>
  <si>
    <t>景月霞</t>
    <phoneticPr fontId="16" type="noConversion"/>
  </si>
  <si>
    <t>622722199508280264</t>
    <phoneticPr fontId="16" type="noConversion"/>
  </si>
  <si>
    <t>6228480218962162770</t>
    <phoneticPr fontId="16" type="noConversion"/>
  </si>
  <si>
    <t>中国农业银行西安太白南路支行</t>
    <phoneticPr fontId="16" type="noConversion"/>
  </si>
  <si>
    <t>22.11.21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</si>
  <si>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3.2.21</t>
    </r>
    <phoneticPr fontId="16" type="noConversion"/>
  </si>
  <si>
    <t>备注：</t>
    <phoneticPr fontId="16" type="noConversion"/>
  </si>
  <si>
    <t>张琪年假0.5天</t>
    <phoneticPr fontId="16" type="noConversion"/>
  </si>
  <si>
    <t>石瑞调休0.5天</t>
    <phoneticPr fontId="16" type="noConversion"/>
  </si>
  <si>
    <t>杨瑷竹调休4天</t>
    <phoneticPr fontId="16" type="noConversion"/>
  </si>
  <si>
    <t>李业禄调休1天</t>
    <phoneticPr fontId="16" type="noConversion"/>
  </si>
  <si>
    <t>李静调休2天</t>
    <phoneticPr fontId="16" type="noConversion"/>
  </si>
  <si>
    <t>景月霞调休1天</t>
    <phoneticPr fontId="16" type="noConversion"/>
  </si>
  <si>
    <t>易才人事外包费用--2023年10月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</si>
</sst>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8" formatCode="#,##0.00####;\-#,##0.00####;0"/>
    <numFmt numFmtId="179" formatCode="#,##0.00###;\-#,##0.00###;0"/>
    <numFmt numFmtId="180" formatCode="0.00###;\-0.00###"/>
    <numFmt numFmtId="181" formatCode="0.00_);[Red]\(0.00\)"/>
    <numFmt numFmtId="182" formatCode="0.0_ "/>
  </numFmts>
  <fonts count="24" x14ac:knownFonts="1">
    <font>
      <sz val="10"/>
      <color rgb="FF000000"/>
      <name val="Arial"/>
      <charset val="134"/>
    </font>
    <font>
      <sz val="11"/>
      <color indexed="8"/>
      <name val="宋体"/>
      <charset val="134"/>
      <scheme val="minor"/>
    </font>
    <font>
      <sz val="9"/>
      <color rgb="FF333333"/>
      <name val="Arial"/>
      <family val="2"/>
    </font>
    <font>
      <sz val="12"/>
      <color rgb="FF333333"/>
      <name val="Arial"/>
      <family val="2"/>
    </font>
    <font>
      <sz val="12"/>
      <color rgb="FFFF0000"/>
      <name val="Arial"/>
      <family val="2"/>
    </font>
    <font>
      <b/>
      <sz val="14"/>
      <color rgb="FF333333"/>
      <name val="Arial"/>
      <family val="2"/>
    </font>
    <font>
      <sz val="10"/>
      <color rgb="FF333333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333333"/>
      <name val="Arial"/>
      <family val="2"/>
    </font>
    <font>
      <sz val="9"/>
      <color rgb="FF000000"/>
      <name val="宋体"/>
      <charset val="134"/>
    </font>
    <font>
      <sz val="10"/>
      <name val="微软雅黑"/>
      <family val="2"/>
      <charset val="134"/>
    </font>
    <font>
      <sz val="9"/>
      <name val="Arial"/>
      <family val="2"/>
    </font>
    <font>
      <b/>
      <sz val="12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333333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/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EBEBEB"/>
      </left>
      <right/>
      <top style="thin">
        <color rgb="FFEBEBEB"/>
      </top>
      <bottom/>
      <diagonal/>
    </border>
    <border>
      <left style="thin">
        <color rgb="FFEBEBEB"/>
      </left>
      <right/>
      <top style="thin">
        <color rgb="FFCAC9D9"/>
      </top>
      <bottom style="thin">
        <color rgb="FFEBEBEB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left"/>
    </xf>
    <xf numFmtId="49" fontId="7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/>
    </xf>
    <xf numFmtId="49" fontId="10" fillId="2" borderId="4" xfId="0" applyNumberFormat="1" applyFont="1" applyFill="1" applyBorder="1" applyAlignment="1">
      <alignment horizontal="left"/>
    </xf>
    <xf numFmtId="49" fontId="7" fillId="2" borderId="9" xfId="0" applyNumberFormat="1" applyFont="1" applyFill="1" applyBorder="1" applyAlignment="1">
      <alignment horizontal="center" vertical="center"/>
    </xf>
    <xf numFmtId="178" fontId="8" fillId="2" borderId="2" xfId="0" applyNumberFormat="1" applyFont="1" applyFill="1" applyBorder="1" applyAlignment="1">
      <alignment horizontal="center"/>
    </xf>
    <xf numFmtId="178" fontId="8" fillId="2" borderId="3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49" fontId="8" fillId="2" borderId="10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79" fontId="8" fillId="2" borderId="2" xfId="0" applyNumberFormat="1" applyFont="1" applyFill="1" applyBorder="1" applyAlignment="1">
      <alignment horizontal="center"/>
    </xf>
    <xf numFmtId="179" fontId="8" fillId="2" borderId="3" xfId="0" applyNumberFormat="1" applyFont="1" applyFill="1" applyBorder="1" applyAlignment="1">
      <alignment horizontal="center"/>
    </xf>
    <xf numFmtId="49" fontId="10" fillId="2" borderId="10" xfId="0" applyNumberFormat="1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180" fontId="8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49" fontId="11" fillId="2" borderId="0" xfId="0" applyNumberFormat="1" applyFont="1" applyFill="1" applyAlignment="1">
      <alignment horizontal="left" vertical="center"/>
    </xf>
    <xf numFmtId="49" fontId="7" fillId="2" borderId="2" xfId="0" applyNumberFormat="1" applyFont="1" applyFill="1" applyBorder="1" applyAlignment="1">
      <alignment horizontal="center"/>
    </xf>
    <xf numFmtId="49" fontId="12" fillId="2" borderId="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left" vertical="center"/>
    </xf>
    <xf numFmtId="4" fontId="8" fillId="2" borderId="2" xfId="0" applyNumberFormat="1" applyFont="1" applyFill="1" applyBorder="1" applyAlignment="1">
      <alignment horizontal="center"/>
    </xf>
    <xf numFmtId="49" fontId="5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right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179" fontId="8" fillId="2" borderId="2" xfId="0" applyNumberFormat="1" applyFont="1" applyFill="1" applyBorder="1" applyAlignment="1">
      <alignment horizontal="center"/>
    </xf>
    <xf numFmtId="49" fontId="0" fillId="2" borderId="3" xfId="0" applyNumberFormat="1" applyFont="1" applyFill="1" applyBorder="1" applyAlignment="1">
      <alignment horizontal="left" vertical="center"/>
    </xf>
    <xf numFmtId="179" fontId="8" fillId="2" borderId="3" xfId="0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left" vertical="center"/>
    </xf>
    <xf numFmtId="49" fontId="10" fillId="2" borderId="10" xfId="0" applyNumberFormat="1" applyFont="1" applyFill="1" applyBorder="1" applyAlignment="1">
      <alignment horizontal="left"/>
    </xf>
    <xf numFmtId="49" fontId="10" fillId="2" borderId="4" xfId="0" applyNumberFormat="1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49" fontId="3" fillId="2" borderId="0" xfId="0" applyNumberFormat="1" applyFont="1" applyFill="1" applyAlignment="1">
      <alignment horizontal="center" vertical="center"/>
    </xf>
    <xf numFmtId="49" fontId="9" fillId="2" borderId="5" xfId="0" applyNumberFormat="1" applyFont="1" applyFill="1" applyBorder="1" applyAlignment="1">
      <alignment horizontal="left" vertical="center"/>
    </xf>
    <xf numFmtId="49" fontId="9" fillId="2" borderId="5" xfId="0" applyNumberFormat="1" applyFont="1" applyFill="1" applyBorder="1" applyAlignment="1">
      <alignment horizontal="right" vertical="center"/>
    </xf>
    <xf numFmtId="49" fontId="0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/>
    </xf>
    <xf numFmtId="49" fontId="0" fillId="2" borderId="6" xfId="0" applyNumberFormat="1" applyFont="1" applyFill="1" applyBorder="1" applyAlignment="1">
      <alignment horizontal="left" vertical="center"/>
    </xf>
    <xf numFmtId="49" fontId="0" fillId="2" borderId="7" xfId="0" applyNumberFormat="1" applyFont="1" applyFill="1" applyBorder="1" applyAlignment="1">
      <alignment horizontal="left" vertical="center"/>
    </xf>
    <xf numFmtId="49" fontId="0" fillId="2" borderId="8" xfId="0" applyNumberFormat="1" applyFont="1" applyFill="1" applyBorder="1" applyAlignment="1">
      <alignment horizontal="left" vertical="center"/>
    </xf>
    <xf numFmtId="49" fontId="7" fillId="2" borderId="9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/>
    <xf numFmtId="181" fontId="17" fillId="0" borderId="11" xfId="0" applyNumberFormat="1" applyFont="1" applyFill="1" applyBorder="1" applyAlignment="1">
      <alignment horizontal="center" vertical="center"/>
    </xf>
    <xf numFmtId="0" fontId="17" fillId="0" borderId="12" xfId="0" applyNumberFormat="1" applyFont="1" applyFill="1" applyBorder="1" applyAlignment="1">
      <alignment horizontal="center"/>
    </xf>
    <xf numFmtId="0" fontId="17" fillId="0" borderId="13" xfId="0" applyNumberFormat="1" applyFont="1" applyFill="1" applyBorder="1" applyAlignment="1">
      <alignment horizontal="center"/>
    </xf>
    <xf numFmtId="0" fontId="17" fillId="0" borderId="14" xfId="0" applyNumberFormat="1" applyFont="1" applyFill="1" applyBorder="1" applyAlignment="1">
      <alignment horizontal="center"/>
    </xf>
    <xf numFmtId="49" fontId="17" fillId="0" borderId="11" xfId="0" applyNumberFormat="1" applyFont="1" applyFill="1" applyBorder="1" applyAlignment="1">
      <alignment horizontal="center" vertical="center"/>
    </xf>
    <xf numFmtId="0" fontId="17" fillId="0" borderId="11" xfId="0" applyNumberFormat="1" applyFont="1" applyFill="1" applyBorder="1" applyAlignment="1">
      <alignment horizontal="center" vertical="center"/>
    </xf>
    <xf numFmtId="0" fontId="17" fillId="0" borderId="11" xfId="0" applyNumberFormat="1" applyFont="1" applyFill="1" applyBorder="1" applyAlignment="1">
      <alignment horizontal="right" vertical="center"/>
    </xf>
    <xf numFmtId="0" fontId="13" fillId="0" borderId="15" xfId="0" applyNumberFormat="1" applyFont="1" applyFill="1" applyBorder="1" applyAlignment="1">
      <alignment horizontal="center" vertical="center"/>
    </xf>
    <xf numFmtId="181" fontId="17" fillId="0" borderId="16" xfId="0" applyNumberFormat="1" applyFont="1" applyFill="1" applyBorder="1" applyAlignment="1">
      <alignment horizontal="center" vertical="center"/>
    </xf>
    <xf numFmtId="181" fontId="17" fillId="0" borderId="17" xfId="0" applyNumberFormat="1" applyFont="1" applyFill="1" applyBorder="1" applyAlignment="1">
      <alignment horizontal="center" vertical="center"/>
    </xf>
    <xf numFmtId="182" fontId="17" fillId="0" borderId="11" xfId="0" applyNumberFormat="1" applyFont="1" applyFill="1" applyBorder="1" applyAlignment="1">
      <alignment horizontal="center" vertical="center"/>
    </xf>
    <xf numFmtId="181" fontId="17" fillId="0" borderId="11" xfId="0" applyNumberFormat="1" applyFont="1" applyFill="1" applyBorder="1" applyAlignment="1">
      <alignment horizontal="center" vertical="center"/>
    </xf>
    <xf numFmtId="49" fontId="17" fillId="0" borderId="16" xfId="0" applyNumberFormat="1" applyFont="1" applyFill="1" applyBorder="1" applyAlignment="1">
      <alignment horizontal="center" vertical="center"/>
    </xf>
    <xf numFmtId="0" fontId="17" fillId="0" borderId="16" xfId="0" applyNumberFormat="1" applyFont="1" applyFill="1" applyBorder="1" applyAlignment="1">
      <alignment horizontal="center" vertical="center"/>
    </xf>
    <xf numFmtId="0" fontId="17" fillId="0" borderId="16" xfId="0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181" fontId="20" fillId="0" borderId="18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20" fillId="0" borderId="18" xfId="0" applyNumberFormat="1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left" vertical="center"/>
    </xf>
    <xf numFmtId="0" fontId="20" fillId="0" borderId="18" xfId="0" applyNumberFormat="1" applyFont="1" applyBorder="1" applyAlignment="1">
      <alignment horizontal="left" vertical="center"/>
    </xf>
    <xf numFmtId="0" fontId="18" fillId="0" borderId="18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0" xfId="0">
      <alignment vertical="center"/>
    </xf>
    <xf numFmtId="0" fontId="18" fillId="0" borderId="18" xfId="0" applyFont="1" applyBorder="1" applyAlignment="1">
      <alignment horizontal="right" vertical="center"/>
    </xf>
    <xf numFmtId="0" fontId="20" fillId="0" borderId="18" xfId="0" applyNumberFormat="1" applyFont="1" applyBorder="1">
      <alignment vertical="center"/>
    </xf>
    <xf numFmtId="0" fontId="18" fillId="0" borderId="0" xfId="0" applyFont="1">
      <alignment vertical="center"/>
    </xf>
    <xf numFmtId="0" fontId="18" fillId="3" borderId="18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181" fontId="20" fillId="3" borderId="18" xfId="0" applyNumberFormat="1" applyFont="1" applyFill="1" applyBorder="1" applyAlignment="1">
      <alignment horizontal="center" vertical="center"/>
    </xf>
    <xf numFmtId="49" fontId="20" fillId="3" borderId="18" xfId="0" applyNumberFormat="1" applyFont="1" applyFill="1" applyBorder="1" applyAlignment="1">
      <alignment horizontal="center" vertical="center"/>
    </xf>
    <xf numFmtId="0" fontId="20" fillId="3" borderId="18" xfId="0" applyNumberFormat="1" applyFont="1" applyFill="1" applyBorder="1" applyAlignment="1">
      <alignment horizontal="center" vertical="center"/>
    </xf>
    <xf numFmtId="49" fontId="20" fillId="3" borderId="18" xfId="0" applyNumberFormat="1" applyFont="1" applyFill="1" applyBorder="1" applyAlignment="1">
      <alignment horizontal="left" vertical="center"/>
    </xf>
    <xf numFmtId="0" fontId="20" fillId="3" borderId="18" xfId="0" applyNumberFormat="1" applyFont="1" applyFill="1" applyBorder="1">
      <alignment vertical="center"/>
    </xf>
    <xf numFmtId="0" fontId="18" fillId="3" borderId="18" xfId="0" applyNumberFormat="1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right" vertical="center"/>
    </xf>
    <xf numFmtId="0" fontId="18" fillId="3" borderId="0" xfId="0" applyFont="1" applyFill="1">
      <alignment vertical="center"/>
    </xf>
    <xf numFmtId="0" fontId="0" fillId="3" borderId="0" xfId="0" applyFill="1">
      <alignment vertical="center"/>
    </xf>
    <xf numFmtId="0" fontId="21" fillId="0" borderId="18" xfId="0" applyFont="1" applyBorder="1" applyAlignment="1">
      <alignment horizontal="center" vertical="center"/>
    </xf>
    <xf numFmtId="181" fontId="21" fillId="0" borderId="18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5" fillId="0" borderId="19" xfId="0" applyNumberFormat="1" applyFont="1" applyFill="1" applyBorder="1" applyAlignment="1">
      <alignment horizontal="center" vertical="center"/>
    </xf>
    <xf numFmtId="49" fontId="23" fillId="2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tabSelected="1" workbookViewId="0">
      <selection activeCell="A2" sqref="A2:M2"/>
    </sheetView>
  </sheetViews>
  <sheetFormatPr defaultColWidth="10.33203125" defaultRowHeight="13.2" x14ac:dyDescent="0.25"/>
  <cols>
    <col min="1" max="1" width="10" customWidth="1"/>
    <col min="2" max="2" width="18.21875" customWidth="1"/>
    <col min="3" max="3" width="24.6640625" customWidth="1"/>
    <col min="4" max="4" width="30.6640625" customWidth="1"/>
    <col min="5" max="5" width="21.88671875" customWidth="1"/>
    <col min="6" max="6" width="20.88671875" customWidth="1"/>
    <col min="7" max="7" width="15.44140625" customWidth="1"/>
    <col min="8" max="9" width="11.88671875" customWidth="1"/>
    <col min="10" max="10" width="20.88671875" customWidth="1"/>
    <col min="11" max="11" width="12.6640625" customWidth="1"/>
    <col min="12" max="12" width="11.33203125" customWidth="1"/>
    <col min="13" max="13" width="16" customWidth="1"/>
    <col min="14" max="14" width="4.6640625" customWidth="1"/>
  </cols>
  <sheetData>
    <row r="1" spans="1:13" s="2" customFormat="1" ht="28.8" customHeight="1" x14ac:dyDescent="0.2"/>
    <row r="2" spans="1:13" s="2" customFormat="1" ht="20.25" customHeight="1" x14ac:dyDescent="0.2">
      <c r="A2" s="109" t="s">
        <v>363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2" customFormat="1" ht="20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s="2" customFormat="1" ht="20.85" customHeight="1" x14ac:dyDescent="0.2">
      <c r="A4" s="25" t="s">
        <v>0</v>
      </c>
    </row>
    <row r="5" spans="1:13" s="2" customFormat="1" ht="19.8" customHeight="1" x14ac:dyDescent="0.25">
      <c r="A5" s="26" t="s">
        <v>1</v>
      </c>
      <c r="B5" s="26" t="s">
        <v>2</v>
      </c>
      <c r="C5" s="26" t="s">
        <v>3</v>
      </c>
      <c r="D5" s="26" t="s">
        <v>4</v>
      </c>
      <c r="E5" s="26" t="s">
        <v>5</v>
      </c>
      <c r="F5" s="26" t="s">
        <v>6</v>
      </c>
      <c r="G5" s="26" t="s">
        <v>7</v>
      </c>
      <c r="H5" s="26" t="s">
        <v>8</v>
      </c>
      <c r="I5" s="26" t="s">
        <v>9</v>
      </c>
      <c r="J5" s="26" t="s">
        <v>10</v>
      </c>
      <c r="K5" s="26" t="s">
        <v>11</v>
      </c>
      <c r="L5" s="26" t="s">
        <v>12</v>
      </c>
      <c r="M5" s="26" t="s">
        <v>13</v>
      </c>
    </row>
    <row r="6" spans="1:13" s="2" customFormat="1" ht="19.8" customHeight="1" x14ac:dyDescent="0.2">
      <c r="A6" s="4">
        <v>1</v>
      </c>
      <c r="B6" s="27" t="s">
        <v>14</v>
      </c>
      <c r="C6" s="5" t="s">
        <v>15</v>
      </c>
      <c r="D6" s="5" t="s">
        <v>16</v>
      </c>
      <c r="E6" s="5" t="s">
        <v>17</v>
      </c>
      <c r="F6" s="5" t="s">
        <v>18</v>
      </c>
      <c r="G6" s="4">
        <v>7</v>
      </c>
      <c r="H6" s="18">
        <v>0</v>
      </c>
      <c r="I6" s="18">
        <v>0</v>
      </c>
      <c r="J6" s="18">
        <v>72777</v>
      </c>
      <c r="K6" s="18">
        <v>0</v>
      </c>
      <c r="L6" s="18">
        <v>0</v>
      </c>
      <c r="M6" s="29">
        <v>72777</v>
      </c>
    </row>
    <row r="7" spans="1:13" s="2" customFormat="1" ht="20.85" customHeight="1" x14ac:dyDescent="0.2">
      <c r="A7" s="25" t="s">
        <v>19</v>
      </c>
      <c r="B7" s="28">
        <v>72777</v>
      </c>
    </row>
    <row r="8" spans="1:13" s="2" customFormat="1" ht="28.8" customHeight="1" x14ac:dyDescent="0.2"/>
  </sheetData>
  <mergeCells count="2">
    <mergeCell ref="A2:M2"/>
    <mergeCell ref="A3:M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34"/>
  <sheetViews>
    <sheetView workbookViewId="0"/>
  </sheetViews>
  <sheetFormatPr defaultColWidth="10.33203125" defaultRowHeight="13.2" x14ac:dyDescent="0.25"/>
  <cols>
    <col min="1" max="1" width="5.6640625" customWidth="1"/>
    <col min="2" max="2" width="10.109375" customWidth="1"/>
    <col min="3" max="3" width="31.6640625" customWidth="1"/>
    <col min="4" max="4" width="26.21875" customWidth="1"/>
    <col min="5" max="5" width="15.44140625" customWidth="1"/>
    <col min="6" max="6" width="26.21875" customWidth="1"/>
    <col min="7" max="7" width="20.77734375" customWidth="1"/>
    <col min="8" max="8" width="15.44140625" customWidth="1"/>
    <col min="9" max="18" width="10.6640625" customWidth="1"/>
    <col min="19" max="19" width="0.21875" customWidth="1"/>
    <col min="20" max="20" width="10.6640625" customWidth="1"/>
    <col min="21" max="21" width="0.21875" customWidth="1"/>
    <col min="22" max="22" width="10.6640625" customWidth="1"/>
    <col min="23" max="23" width="0.21875" customWidth="1"/>
    <col min="24" max="24" width="10.6640625" customWidth="1"/>
    <col min="25" max="25" width="15.44140625" customWidth="1"/>
    <col min="26" max="26" width="0.21875" customWidth="1"/>
    <col min="27" max="28" width="10.6640625" customWidth="1"/>
    <col min="29" max="29" width="15.44140625" customWidth="1"/>
    <col min="30" max="30" width="0.21875" customWidth="1"/>
    <col min="31" max="32" width="10.6640625" customWidth="1"/>
    <col min="33" max="33" width="15.44140625" customWidth="1"/>
    <col min="34" max="34" width="0.21875" customWidth="1"/>
    <col min="35" max="37" width="10.6640625" customWidth="1"/>
    <col min="38" max="38" width="15.44140625" customWidth="1"/>
    <col min="39" max="39" width="5.6640625" customWidth="1"/>
  </cols>
  <sheetData>
    <row r="1" spans="2:38" s="2" customFormat="1" ht="11.25" customHeight="1" x14ac:dyDescent="0.2"/>
    <row r="2" spans="2:38" s="2" customFormat="1" ht="20.85" customHeight="1" x14ac:dyDescent="0.2">
      <c r="B2" s="31" t="s">
        <v>20</v>
      </c>
      <c r="C2" s="31"/>
      <c r="D2" s="31"/>
      <c r="E2" s="31"/>
      <c r="F2" s="31"/>
      <c r="G2" s="32" t="s">
        <v>21</v>
      </c>
      <c r="H2" s="32"/>
    </row>
    <row r="3" spans="2:38" s="2" customFormat="1" ht="20.85" customHeight="1" x14ac:dyDescent="0.2">
      <c r="B3" s="31" t="s">
        <v>22</v>
      </c>
      <c r="C3" s="31"/>
      <c r="D3" s="31"/>
      <c r="E3" s="31"/>
      <c r="F3" s="31"/>
      <c r="G3" s="31"/>
      <c r="H3" s="31"/>
    </row>
    <row r="4" spans="2:38" s="2" customFormat="1" ht="20.85" customHeight="1" x14ac:dyDescent="0.2">
      <c r="B4" s="31" t="s">
        <v>23</v>
      </c>
      <c r="C4" s="31"/>
      <c r="D4" s="31"/>
      <c r="E4" s="31"/>
      <c r="F4" s="31"/>
      <c r="G4" s="31"/>
      <c r="H4" s="31"/>
    </row>
    <row r="5" spans="2:38" s="2" customFormat="1" ht="24" customHeight="1" x14ac:dyDescent="0.2">
      <c r="B5" s="30" t="s">
        <v>24</v>
      </c>
      <c r="C5" s="30"/>
      <c r="D5" s="30"/>
      <c r="E5" s="30"/>
      <c r="F5" s="30"/>
      <c r="G5" s="30"/>
      <c r="H5" s="30"/>
    </row>
    <row r="6" spans="2:38" s="2" customFormat="1" ht="24" customHeight="1" x14ac:dyDescent="0.2">
      <c r="B6" s="30" t="s">
        <v>25</v>
      </c>
      <c r="C6" s="30"/>
      <c r="D6" s="30"/>
      <c r="E6" s="30"/>
      <c r="F6" s="30"/>
      <c r="G6" s="30"/>
      <c r="H6" s="30"/>
    </row>
    <row r="7" spans="2:38" s="2" customFormat="1" ht="18.600000000000001" customHeight="1" x14ac:dyDescent="0.2">
      <c r="B7" s="33" t="s">
        <v>26</v>
      </c>
      <c r="C7" s="33"/>
      <c r="D7" s="33"/>
      <c r="E7" s="33"/>
      <c r="F7" s="33"/>
      <c r="G7" s="33"/>
      <c r="H7" s="33"/>
    </row>
    <row r="8" spans="2:38" s="2" customFormat="1" ht="11.25" customHeight="1" x14ac:dyDescent="0.2">
      <c r="B8" s="33"/>
      <c r="C8" s="33"/>
      <c r="D8" s="33"/>
      <c r="E8" s="33"/>
      <c r="F8" s="33"/>
      <c r="G8" s="33"/>
      <c r="H8" s="33"/>
    </row>
    <row r="9" spans="2:38" s="2" customFormat="1" ht="22.95" customHeight="1" x14ac:dyDescent="0.2">
      <c r="B9" s="34" t="s">
        <v>27</v>
      </c>
      <c r="C9" s="34" t="s">
        <v>28</v>
      </c>
      <c r="D9" s="34" t="s">
        <v>29</v>
      </c>
      <c r="E9" s="34" t="s">
        <v>30</v>
      </c>
      <c r="F9" s="34" t="s">
        <v>31</v>
      </c>
      <c r="G9" s="34" t="s">
        <v>32</v>
      </c>
      <c r="H9" s="34" t="s">
        <v>33</v>
      </c>
      <c r="I9" s="34" t="s">
        <v>34</v>
      </c>
      <c r="J9" s="34"/>
      <c r="K9" s="34"/>
      <c r="L9" s="34"/>
      <c r="M9" s="34"/>
      <c r="N9" s="34"/>
      <c r="O9" s="34"/>
      <c r="P9" s="34"/>
      <c r="Q9" s="34"/>
      <c r="R9" s="53" t="s">
        <v>35</v>
      </c>
      <c r="S9" s="53" t="s">
        <v>36</v>
      </c>
      <c r="T9" s="53"/>
      <c r="U9" s="53" t="s">
        <v>37</v>
      </c>
      <c r="V9" s="53"/>
      <c r="W9" s="35" t="s">
        <v>38</v>
      </c>
      <c r="X9" s="35"/>
      <c r="Y9" s="35"/>
      <c r="Z9" s="35"/>
      <c r="AA9" s="35"/>
      <c r="AB9" s="35" t="s">
        <v>39</v>
      </c>
      <c r="AC9" s="35"/>
      <c r="AD9" s="35"/>
      <c r="AE9" s="35"/>
      <c r="AF9" s="35" t="s">
        <v>40</v>
      </c>
      <c r="AG9" s="35"/>
      <c r="AH9" s="35"/>
      <c r="AI9" s="35"/>
      <c r="AJ9" s="34" t="s">
        <v>41</v>
      </c>
      <c r="AK9" s="34" t="s">
        <v>42</v>
      </c>
      <c r="AL9" s="34" t="s">
        <v>43</v>
      </c>
    </row>
    <row r="10" spans="2:38" s="2" customFormat="1" ht="22.95" customHeight="1" x14ac:dyDescent="0.2">
      <c r="B10" s="34"/>
      <c r="C10" s="34"/>
      <c r="D10" s="34"/>
      <c r="E10" s="34"/>
      <c r="F10" s="34"/>
      <c r="G10" s="34"/>
      <c r="H10" s="34"/>
      <c r="I10" s="3" t="s">
        <v>44</v>
      </c>
      <c r="J10" s="3" t="s">
        <v>45</v>
      </c>
      <c r="K10" s="3" t="s">
        <v>46</v>
      </c>
      <c r="L10" s="3" t="s">
        <v>47</v>
      </c>
      <c r="M10" s="3" t="s">
        <v>48</v>
      </c>
      <c r="N10" s="3" t="s">
        <v>49</v>
      </c>
      <c r="O10" s="3" t="s">
        <v>50</v>
      </c>
      <c r="P10" s="9" t="s">
        <v>51</v>
      </c>
      <c r="Q10" s="3" t="s">
        <v>52</v>
      </c>
      <c r="R10" s="53"/>
      <c r="S10" s="53"/>
      <c r="T10" s="53"/>
      <c r="U10" s="53"/>
      <c r="V10" s="53"/>
      <c r="W10" s="34" t="s">
        <v>53</v>
      </c>
      <c r="X10" s="34"/>
      <c r="Y10" s="9" t="s">
        <v>54</v>
      </c>
      <c r="Z10" s="34" t="s">
        <v>55</v>
      </c>
      <c r="AA10" s="34"/>
      <c r="AB10" s="3" t="s">
        <v>53</v>
      </c>
      <c r="AC10" s="9" t="s">
        <v>54</v>
      </c>
      <c r="AD10" s="34" t="s">
        <v>55</v>
      </c>
      <c r="AE10" s="34"/>
      <c r="AF10" s="3" t="s">
        <v>53</v>
      </c>
      <c r="AG10" s="9" t="s">
        <v>54</v>
      </c>
      <c r="AH10" s="34" t="s">
        <v>55</v>
      </c>
      <c r="AI10" s="34"/>
      <c r="AJ10" s="34"/>
      <c r="AK10" s="34"/>
      <c r="AL10" s="34"/>
    </row>
    <row r="11" spans="2:38" s="2" customFormat="1" ht="19.8" customHeight="1" x14ac:dyDescent="0.2">
      <c r="B11" s="4">
        <v>1</v>
      </c>
      <c r="C11" s="5" t="s">
        <v>56</v>
      </c>
      <c r="D11" s="5" t="s">
        <v>57</v>
      </c>
      <c r="E11" s="5" t="s">
        <v>58</v>
      </c>
      <c r="F11" s="5" t="s">
        <v>59</v>
      </c>
      <c r="G11" s="5"/>
      <c r="H11" s="5" t="s">
        <v>60</v>
      </c>
      <c r="I11" s="5" t="s">
        <v>20</v>
      </c>
      <c r="J11" s="10">
        <v>0</v>
      </c>
      <c r="K11" s="10"/>
      <c r="L11" s="10"/>
      <c r="M11" s="10">
        <v>0</v>
      </c>
      <c r="N11" s="10"/>
      <c r="O11" s="10"/>
      <c r="P11" s="11">
        <v>0</v>
      </c>
      <c r="Q11" s="5" t="s">
        <v>20</v>
      </c>
      <c r="R11" s="17">
        <v>10947.11</v>
      </c>
      <c r="S11" s="36">
        <v>660.79</v>
      </c>
      <c r="T11" s="36"/>
      <c r="U11" s="36">
        <v>0</v>
      </c>
      <c r="V11" s="36"/>
      <c r="W11" s="37">
        <v>0</v>
      </c>
      <c r="X11" s="37"/>
      <c r="Y11" s="19">
        <v>0</v>
      </c>
      <c r="Z11" s="37">
        <v>0</v>
      </c>
      <c r="AA11" s="37"/>
      <c r="AB11" s="18">
        <v>0</v>
      </c>
      <c r="AC11" s="19"/>
      <c r="AD11" s="37"/>
      <c r="AE11" s="37"/>
      <c r="AF11" s="18">
        <v>0</v>
      </c>
      <c r="AG11" s="19"/>
      <c r="AH11" s="37"/>
      <c r="AI11" s="37"/>
      <c r="AJ11" s="18">
        <v>0</v>
      </c>
      <c r="AK11" s="18">
        <v>0</v>
      </c>
      <c r="AL11" s="23">
        <v>11607.9</v>
      </c>
    </row>
    <row r="12" spans="2:38" s="2" customFormat="1" ht="19.8" customHeight="1" x14ac:dyDescent="0.2">
      <c r="B12" s="4">
        <v>2</v>
      </c>
      <c r="C12" s="5" t="s">
        <v>56</v>
      </c>
      <c r="D12" s="5" t="s">
        <v>61</v>
      </c>
      <c r="E12" s="5" t="s">
        <v>62</v>
      </c>
      <c r="F12" s="5" t="s">
        <v>63</v>
      </c>
      <c r="G12" s="5"/>
      <c r="H12" s="5" t="s">
        <v>60</v>
      </c>
      <c r="I12" s="5" t="s">
        <v>20</v>
      </c>
      <c r="J12" s="10">
        <v>0</v>
      </c>
      <c r="K12" s="10"/>
      <c r="L12" s="10"/>
      <c r="M12" s="10">
        <v>0</v>
      </c>
      <c r="N12" s="10"/>
      <c r="O12" s="10"/>
      <c r="P12" s="11">
        <v>0</v>
      </c>
      <c r="Q12" s="5" t="s">
        <v>20</v>
      </c>
      <c r="R12" s="17">
        <v>10248.44</v>
      </c>
      <c r="S12" s="36">
        <v>583.16</v>
      </c>
      <c r="T12" s="36"/>
      <c r="U12" s="36">
        <v>0</v>
      </c>
      <c r="V12" s="36"/>
      <c r="W12" s="37">
        <v>0</v>
      </c>
      <c r="X12" s="37"/>
      <c r="Y12" s="19">
        <v>0</v>
      </c>
      <c r="Z12" s="37">
        <v>0</v>
      </c>
      <c r="AA12" s="37"/>
      <c r="AB12" s="18">
        <v>0</v>
      </c>
      <c r="AC12" s="19"/>
      <c r="AD12" s="37"/>
      <c r="AE12" s="37"/>
      <c r="AF12" s="18">
        <v>0</v>
      </c>
      <c r="AG12" s="19"/>
      <c r="AH12" s="37"/>
      <c r="AI12" s="37"/>
      <c r="AJ12" s="18">
        <v>0</v>
      </c>
      <c r="AK12" s="18">
        <v>0</v>
      </c>
      <c r="AL12" s="23">
        <v>10831.6</v>
      </c>
    </row>
    <row r="13" spans="2:38" s="2" customFormat="1" ht="19.8" customHeight="1" x14ac:dyDescent="0.2">
      <c r="B13" s="4">
        <v>3</v>
      </c>
      <c r="C13" s="5" t="s">
        <v>56</v>
      </c>
      <c r="D13" s="5" t="s">
        <v>64</v>
      </c>
      <c r="E13" s="5" t="s">
        <v>65</v>
      </c>
      <c r="F13" s="5" t="s">
        <v>66</v>
      </c>
      <c r="G13" s="5"/>
      <c r="H13" s="5" t="s">
        <v>60</v>
      </c>
      <c r="I13" s="5" t="s">
        <v>20</v>
      </c>
      <c r="J13" s="10">
        <v>0</v>
      </c>
      <c r="K13" s="10"/>
      <c r="L13" s="10"/>
      <c r="M13" s="10">
        <v>0</v>
      </c>
      <c r="N13" s="10"/>
      <c r="O13" s="10"/>
      <c r="P13" s="11">
        <v>0</v>
      </c>
      <c r="Q13" s="5" t="s">
        <v>20</v>
      </c>
      <c r="R13" s="17">
        <v>10491.8</v>
      </c>
      <c r="S13" s="36">
        <v>610.20000000000005</v>
      </c>
      <c r="T13" s="36"/>
      <c r="U13" s="36">
        <v>0</v>
      </c>
      <c r="V13" s="36"/>
      <c r="W13" s="37">
        <v>0</v>
      </c>
      <c r="X13" s="37"/>
      <c r="Y13" s="19">
        <v>0</v>
      </c>
      <c r="Z13" s="37">
        <v>0</v>
      </c>
      <c r="AA13" s="37"/>
      <c r="AB13" s="18">
        <v>0</v>
      </c>
      <c r="AC13" s="19"/>
      <c r="AD13" s="37"/>
      <c r="AE13" s="37"/>
      <c r="AF13" s="18">
        <v>0</v>
      </c>
      <c r="AG13" s="19"/>
      <c r="AH13" s="37"/>
      <c r="AI13" s="37"/>
      <c r="AJ13" s="18">
        <v>0</v>
      </c>
      <c r="AK13" s="18">
        <v>0</v>
      </c>
      <c r="AL13" s="23">
        <v>11102</v>
      </c>
    </row>
    <row r="14" spans="2:38" s="2" customFormat="1" ht="19.8" customHeight="1" x14ac:dyDescent="0.2">
      <c r="B14" s="4">
        <v>4</v>
      </c>
      <c r="C14" s="5" t="s">
        <v>56</v>
      </c>
      <c r="D14" s="5" t="s">
        <v>67</v>
      </c>
      <c r="E14" s="5" t="s">
        <v>68</v>
      </c>
      <c r="F14" s="5" t="s">
        <v>69</v>
      </c>
      <c r="G14" s="5"/>
      <c r="H14" s="5" t="s">
        <v>60</v>
      </c>
      <c r="I14" s="5" t="s">
        <v>20</v>
      </c>
      <c r="J14" s="10">
        <v>0</v>
      </c>
      <c r="K14" s="10"/>
      <c r="L14" s="10"/>
      <c r="M14" s="10">
        <v>0</v>
      </c>
      <c r="N14" s="10"/>
      <c r="O14" s="10"/>
      <c r="P14" s="11">
        <v>0</v>
      </c>
      <c r="Q14" s="5" t="s">
        <v>20</v>
      </c>
      <c r="R14" s="17">
        <v>10248.44</v>
      </c>
      <c r="S14" s="36">
        <v>583.16</v>
      </c>
      <c r="T14" s="36"/>
      <c r="U14" s="36">
        <v>0</v>
      </c>
      <c r="V14" s="36"/>
      <c r="W14" s="37">
        <v>0</v>
      </c>
      <c r="X14" s="37"/>
      <c r="Y14" s="19">
        <v>0</v>
      </c>
      <c r="Z14" s="37">
        <v>0</v>
      </c>
      <c r="AA14" s="37"/>
      <c r="AB14" s="18">
        <v>0</v>
      </c>
      <c r="AC14" s="19"/>
      <c r="AD14" s="37"/>
      <c r="AE14" s="37"/>
      <c r="AF14" s="18">
        <v>0</v>
      </c>
      <c r="AG14" s="19"/>
      <c r="AH14" s="37"/>
      <c r="AI14" s="37"/>
      <c r="AJ14" s="18">
        <v>0</v>
      </c>
      <c r="AK14" s="18">
        <v>0</v>
      </c>
      <c r="AL14" s="23">
        <v>10831.6</v>
      </c>
    </row>
    <row r="15" spans="2:38" s="2" customFormat="1" ht="19.8" customHeight="1" x14ac:dyDescent="0.2">
      <c r="B15" s="4">
        <v>5</v>
      </c>
      <c r="C15" s="5" t="s">
        <v>56</v>
      </c>
      <c r="D15" s="5" t="s">
        <v>70</v>
      </c>
      <c r="E15" s="5" t="s">
        <v>71</v>
      </c>
      <c r="F15" s="5" t="s">
        <v>72</v>
      </c>
      <c r="G15" s="5"/>
      <c r="H15" s="5" t="s">
        <v>60</v>
      </c>
      <c r="I15" s="5" t="s">
        <v>20</v>
      </c>
      <c r="J15" s="10">
        <v>0</v>
      </c>
      <c r="K15" s="10"/>
      <c r="L15" s="10"/>
      <c r="M15" s="10">
        <v>0</v>
      </c>
      <c r="N15" s="10"/>
      <c r="O15" s="10"/>
      <c r="P15" s="11">
        <v>0</v>
      </c>
      <c r="Q15" s="5" t="s">
        <v>20</v>
      </c>
      <c r="R15" s="17">
        <v>9887</v>
      </c>
      <c r="S15" s="36">
        <v>543</v>
      </c>
      <c r="T15" s="36"/>
      <c r="U15" s="36">
        <v>0</v>
      </c>
      <c r="V15" s="36"/>
      <c r="W15" s="37">
        <v>0</v>
      </c>
      <c r="X15" s="37"/>
      <c r="Y15" s="19">
        <v>0</v>
      </c>
      <c r="Z15" s="37">
        <v>0</v>
      </c>
      <c r="AA15" s="37"/>
      <c r="AB15" s="18">
        <v>0</v>
      </c>
      <c r="AC15" s="19"/>
      <c r="AD15" s="37"/>
      <c r="AE15" s="37"/>
      <c r="AF15" s="18">
        <v>0</v>
      </c>
      <c r="AG15" s="19"/>
      <c r="AH15" s="37"/>
      <c r="AI15" s="37"/>
      <c r="AJ15" s="18">
        <v>0</v>
      </c>
      <c r="AK15" s="18">
        <v>0</v>
      </c>
      <c r="AL15" s="23">
        <v>10430</v>
      </c>
    </row>
    <row r="16" spans="2:38" s="2" customFormat="1" ht="19.8" customHeight="1" x14ac:dyDescent="0.2">
      <c r="B16" s="4">
        <v>6</v>
      </c>
      <c r="C16" s="5" t="s">
        <v>56</v>
      </c>
      <c r="D16" s="5" t="s">
        <v>73</v>
      </c>
      <c r="E16" s="5" t="s">
        <v>74</v>
      </c>
      <c r="F16" s="5" t="s">
        <v>75</v>
      </c>
      <c r="G16" s="5"/>
      <c r="H16" s="5" t="s">
        <v>60</v>
      </c>
      <c r="I16" s="5" t="s">
        <v>20</v>
      </c>
      <c r="J16" s="10">
        <v>0</v>
      </c>
      <c r="K16" s="10"/>
      <c r="L16" s="10"/>
      <c r="M16" s="10">
        <v>0</v>
      </c>
      <c r="N16" s="10"/>
      <c r="O16" s="10"/>
      <c r="P16" s="11">
        <v>0</v>
      </c>
      <c r="Q16" s="5" t="s">
        <v>20</v>
      </c>
      <c r="R16" s="17">
        <v>11323.76</v>
      </c>
      <c r="S16" s="36">
        <v>702.64</v>
      </c>
      <c r="T16" s="36"/>
      <c r="U16" s="36">
        <v>0</v>
      </c>
      <c r="V16" s="36"/>
      <c r="W16" s="37">
        <v>0</v>
      </c>
      <c r="X16" s="37"/>
      <c r="Y16" s="19">
        <v>0</v>
      </c>
      <c r="Z16" s="37">
        <v>0</v>
      </c>
      <c r="AA16" s="37"/>
      <c r="AB16" s="18">
        <v>0</v>
      </c>
      <c r="AC16" s="19"/>
      <c r="AD16" s="37"/>
      <c r="AE16" s="37"/>
      <c r="AF16" s="18">
        <v>0</v>
      </c>
      <c r="AG16" s="19"/>
      <c r="AH16" s="37"/>
      <c r="AI16" s="37"/>
      <c r="AJ16" s="18">
        <v>0</v>
      </c>
      <c r="AK16" s="18">
        <v>0</v>
      </c>
      <c r="AL16" s="23">
        <v>12026.4</v>
      </c>
    </row>
    <row r="17" spans="2:38" s="2" customFormat="1" ht="19.8" customHeight="1" x14ac:dyDescent="0.2">
      <c r="B17" s="4">
        <v>7</v>
      </c>
      <c r="C17" s="5" t="s">
        <v>56</v>
      </c>
      <c r="D17" s="5" t="s">
        <v>76</v>
      </c>
      <c r="E17" s="5" t="s">
        <v>77</v>
      </c>
      <c r="F17" s="5" t="s">
        <v>78</v>
      </c>
      <c r="G17" s="5"/>
      <c r="H17" s="5" t="s">
        <v>60</v>
      </c>
      <c r="I17" s="5" t="s">
        <v>20</v>
      </c>
      <c r="J17" s="10">
        <v>0</v>
      </c>
      <c r="K17" s="10"/>
      <c r="L17" s="10"/>
      <c r="M17" s="10">
        <v>0</v>
      </c>
      <c r="N17" s="10"/>
      <c r="O17" s="10"/>
      <c r="P17" s="11">
        <v>0</v>
      </c>
      <c r="Q17" s="5" t="s">
        <v>20</v>
      </c>
      <c r="R17" s="17">
        <v>5919.07</v>
      </c>
      <c r="S17" s="36">
        <v>28.43</v>
      </c>
      <c r="T17" s="36"/>
      <c r="U17" s="36">
        <v>0</v>
      </c>
      <c r="V17" s="36"/>
      <c r="W17" s="37">
        <v>0</v>
      </c>
      <c r="X17" s="37"/>
      <c r="Y17" s="19">
        <v>0</v>
      </c>
      <c r="Z17" s="37">
        <v>0</v>
      </c>
      <c r="AA17" s="37"/>
      <c r="AB17" s="18">
        <v>0</v>
      </c>
      <c r="AC17" s="19"/>
      <c r="AD17" s="37"/>
      <c r="AE17" s="37"/>
      <c r="AF17" s="18">
        <v>0</v>
      </c>
      <c r="AG17" s="19"/>
      <c r="AH17" s="37"/>
      <c r="AI17" s="37"/>
      <c r="AJ17" s="18">
        <v>0</v>
      </c>
      <c r="AK17" s="18">
        <v>0</v>
      </c>
      <c r="AL17" s="23">
        <v>5947.5</v>
      </c>
    </row>
    <row r="18" spans="2:38" s="2" customFormat="1" ht="22.95" customHeight="1" x14ac:dyDescent="0.25">
      <c r="B18" s="38" t="s">
        <v>79</v>
      </c>
      <c r="C18" s="38"/>
      <c r="D18" s="38"/>
      <c r="E18" s="38"/>
      <c r="F18" s="38"/>
      <c r="G18" s="38"/>
      <c r="H18" s="38"/>
      <c r="I18" s="12"/>
      <c r="J18" s="13" t="s">
        <v>80</v>
      </c>
      <c r="K18" s="13"/>
      <c r="L18" s="13"/>
      <c r="M18" s="13" t="s">
        <v>80</v>
      </c>
      <c r="N18" s="13"/>
      <c r="O18" s="13"/>
      <c r="P18" s="14" t="s">
        <v>80</v>
      </c>
      <c r="Q18" s="15"/>
      <c r="R18" s="19">
        <v>69065.62</v>
      </c>
      <c r="S18" s="39">
        <v>3711.38</v>
      </c>
      <c r="T18" s="39"/>
      <c r="U18" s="39">
        <v>0</v>
      </c>
      <c r="V18" s="39"/>
      <c r="W18" s="37">
        <v>0</v>
      </c>
      <c r="X18" s="37"/>
      <c r="Y18" s="19">
        <v>0</v>
      </c>
      <c r="Z18" s="37">
        <v>0</v>
      </c>
      <c r="AA18" s="37"/>
      <c r="AB18" s="18">
        <v>0</v>
      </c>
      <c r="AC18" s="19"/>
      <c r="AD18" s="37"/>
      <c r="AE18" s="37"/>
      <c r="AF18" s="18">
        <v>0</v>
      </c>
      <c r="AG18" s="19"/>
      <c r="AH18" s="37"/>
      <c r="AI18" s="37"/>
      <c r="AJ18" s="18">
        <v>0</v>
      </c>
      <c r="AK18" s="18">
        <v>0</v>
      </c>
      <c r="AL18" s="4">
        <v>72777</v>
      </c>
    </row>
    <row r="19" spans="2:38" s="2" customFormat="1" ht="22.95" customHeight="1" x14ac:dyDescent="0.25">
      <c r="B19" s="40" t="s">
        <v>81</v>
      </c>
      <c r="C19" s="40"/>
      <c r="D19" s="40"/>
      <c r="E19" s="40"/>
      <c r="F19" s="40"/>
      <c r="G19" s="40"/>
      <c r="H19" s="40"/>
      <c r="I19" s="12" t="s">
        <v>20</v>
      </c>
      <c r="J19" s="12" t="s">
        <v>20</v>
      </c>
      <c r="K19" s="15"/>
      <c r="L19" s="15"/>
      <c r="M19" s="15"/>
      <c r="N19" s="15"/>
      <c r="O19" s="15"/>
      <c r="P19" s="16"/>
      <c r="Q19" s="12" t="s">
        <v>20</v>
      </c>
      <c r="R19" s="20" t="s">
        <v>20</v>
      </c>
      <c r="S19" s="41" t="s">
        <v>20</v>
      </c>
      <c r="T19" s="41"/>
      <c r="U19" s="41" t="s">
        <v>20</v>
      </c>
      <c r="V19" s="41"/>
      <c r="W19" s="42" t="s">
        <v>20</v>
      </c>
      <c r="X19" s="42"/>
      <c r="Y19" s="21"/>
      <c r="Z19" s="43"/>
      <c r="AA19" s="43"/>
      <c r="AB19" s="8" t="s">
        <v>20</v>
      </c>
      <c r="AC19" s="21"/>
      <c r="AD19" s="43"/>
      <c r="AE19" s="43"/>
      <c r="AF19" s="8" t="s">
        <v>20</v>
      </c>
      <c r="AG19" s="21"/>
      <c r="AH19" s="43"/>
      <c r="AI19" s="43"/>
      <c r="AJ19" s="22"/>
      <c r="AK19" s="22"/>
      <c r="AL19" s="24">
        <v>72777</v>
      </c>
    </row>
    <row r="20" spans="2:38" s="2" customFormat="1" ht="28.8" customHeight="1" x14ac:dyDescent="0.2"/>
    <row r="21" spans="2:38" s="2" customFormat="1" ht="20.85" customHeight="1" x14ac:dyDescent="0.2">
      <c r="B21" s="44" t="s">
        <v>82</v>
      </c>
      <c r="C21" s="44"/>
      <c r="D21" s="44"/>
      <c r="E21" s="44"/>
      <c r="F21" s="44"/>
      <c r="G21" s="44"/>
    </row>
    <row r="22" spans="2:38" s="2" customFormat="1" ht="19.8" customHeight="1" x14ac:dyDescent="0.2">
      <c r="B22" s="6" t="s">
        <v>83</v>
      </c>
      <c r="C22" s="6" t="s">
        <v>84</v>
      </c>
      <c r="D22" s="6" t="s">
        <v>53</v>
      </c>
      <c r="E22" s="6" t="s">
        <v>55</v>
      </c>
      <c r="F22" s="6" t="s">
        <v>7</v>
      </c>
      <c r="G22" s="6" t="s">
        <v>52</v>
      </c>
    </row>
    <row r="23" spans="2:38" s="2" customFormat="1" ht="19.8" customHeight="1" x14ac:dyDescent="0.2">
      <c r="B23" s="5"/>
      <c r="C23" s="5"/>
      <c r="D23" s="4"/>
      <c r="E23" s="4"/>
      <c r="F23" s="4"/>
      <c r="G23" s="5"/>
    </row>
    <row r="24" spans="2:38" s="2" customFormat="1" ht="19.8" customHeight="1" x14ac:dyDescent="0.25">
      <c r="B24" s="7" t="s">
        <v>85</v>
      </c>
      <c r="C24" s="42"/>
      <c r="D24" s="42"/>
      <c r="E24" s="42"/>
      <c r="F24" s="42"/>
      <c r="G24" s="42"/>
    </row>
    <row r="25" spans="2:38" s="2" customFormat="1" ht="18.600000000000001" customHeight="1" x14ac:dyDescent="0.2">
      <c r="B25" s="45" t="s">
        <v>86</v>
      </c>
      <c r="C25" s="45"/>
      <c r="D25" s="45"/>
      <c r="E25" s="46" t="s">
        <v>87</v>
      </c>
      <c r="F25" s="46"/>
      <c r="G25" s="46"/>
    </row>
    <row r="26" spans="2:38" s="2" customFormat="1" ht="18.600000000000001" customHeight="1" x14ac:dyDescent="0.2">
      <c r="B26" s="47" t="s">
        <v>88</v>
      </c>
      <c r="C26" s="47"/>
      <c r="D26" s="47"/>
      <c r="E26" s="47" t="s">
        <v>89</v>
      </c>
      <c r="F26" s="47"/>
    </row>
    <row r="27" spans="2:38" s="2" customFormat="1" ht="38.4" customHeight="1" x14ac:dyDescent="0.2">
      <c r="B27" s="48" t="s">
        <v>90</v>
      </c>
      <c r="C27" s="48"/>
      <c r="D27" s="48"/>
      <c r="E27" s="48"/>
      <c r="F27" s="48"/>
      <c r="G27" s="48"/>
      <c r="H27" s="48"/>
    </row>
    <row r="28" spans="2:38" s="2" customFormat="1" ht="31.5" customHeight="1" x14ac:dyDescent="0.2">
      <c r="B28" s="49" t="s">
        <v>91</v>
      </c>
      <c r="C28" s="49"/>
      <c r="D28" s="49"/>
      <c r="E28" s="49"/>
      <c r="F28" s="49"/>
      <c r="G28" s="49"/>
      <c r="H28" s="49"/>
    </row>
    <row r="29" spans="2:38" s="2" customFormat="1" ht="18.600000000000001" customHeight="1" x14ac:dyDescent="0.2">
      <c r="B29" s="50" t="s">
        <v>92</v>
      </c>
      <c r="C29" s="50"/>
      <c r="D29" s="50"/>
      <c r="E29" s="50"/>
      <c r="F29" s="50"/>
    </row>
    <row r="30" spans="2:38" s="2" customFormat="1" ht="18.600000000000001" customHeight="1" x14ac:dyDescent="0.2">
      <c r="B30" s="51" t="s">
        <v>93</v>
      </c>
      <c r="C30" s="51"/>
      <c r="D30" s="51"/>
      <c r="E30" s="51"/>
      <c r="F30" s="51"/>
    </row>
    <row r="31" spans="2:38" s="2" customFormat="1" ht="18.149999999999999" customHeight="1" x14ac:dyDescent="0.2">
      <c r="B31" s="52" t="s">
        <v>94</v>
      </c>
      <c r="C31" s="52"/>
      <c r="D31" s="52"/>
      <c r="E31" s="52"/>
      <c r="F31" s="52"/>
    </row>
    <row r="32" spans="2:38" s="2" customFormat="1" ht="18.600000000000001" customHeight="1" x14ac:dyDescent="0.2">
      <c r="B32" s="47" t="s">
        <v>95</v>
      </c>
      <c r="C32" s="47"/>
      <c r="D32" s="47"/>
      <c r="E32" s="47" t="s">
        <v>96</v>
      </c>
      <c r="F32" s="47"/>
      <c r="G32" s="47"/>
    </row>
    <row r="33" spans="2:7" s="2" customFormat="1" ht="18.600000000000001" customHeight="1" x14ac:dyDescent="0.2">
      <c r="B33" s="47" t="s">
        <v>97</v>
      </c>
      <c r="C33" s="47"/>
      <c r="D33" s="47"/>
      <c r="E33" s="47" t="s">
        <v>98</v>
      </c>
      <c r="F33" s="47"/>
      <c r="G33" s="47"/>
    </row>
    <row r="34" spans="2:7" s="2" customFormat="1" ht="33.6" customHeight="1" x14ac:dyDescent="0.2"/>
  </sheetData>
  <mergeCells count="100">
    <mergeCell ref="AJ9:AJ10"/>
    <mergeCell ref="AK9:AK10"/>
    <mergeCell ref="AL9:AL10"/>
    <mergeCell ref="S9:T10"/>
    <mergeCell ref="U9:V10"/>
    <mergeCell ref="B30:F30"/>
    <mergeCell ref="B31:F31"/>
    <mergeCell ref="B32:D32"/>
    <mergeCell ref="E32:G32"/>
    <mergeCell ref="B33:D33"/>
    <mergeCell ref="E33:G33"/>
    <mergeCell ref="B26:D26"/>
    <mergeCell ref="E26:F26"/>
    <mergeCell ref="B27:H27"/>
    <mergeCell ref="B28:H28"/>
    <mergeCell ref="B29:F29"/>
    <mergeCell ref="AD19:AE19"/>
    <mergeCell ref="AH19:AI19"/>
    <mergeCell ref="B21:G21"/>
    <mergeCell ref="C24:G24"/>
    <mergeCell ref="B25:D25"/>
    <mergeCell ref="E25:G25"/>
    <mergeCell ref="B19:H19"/>
    <mergeCell ref="S19:T19"/>
    <mergeCell ref="U19:V19"/>
    <mergeCell ref="W19:X19"/>
    <mergeCell ref="Z19:AA19"/>
    <mergeCell ref="AH17:AI17"/>
    <mergeCell ref="B18:H18"/>
    <mergeCell ref="S18:T18"/>
    <mergeCell ref="U18:V18"/>
    <mergeCell ref="W18:X18"/>
    <mergeCell ref="Z18:AA18"/>
    <mergeCell ref="AD18:AE18"/>
    <mergeCell ref="AH18:AI18"/>
    <mergeCell ref="S17:T17"/>
    <mergeCell ref="U17:V17"/>
    <mergeCell ref="W17:X17"/>
    <mergeCell ref="Z17:AA17"/>
    <mergeCell ref="AD17:AE17"/>
    <mergeCell ref="AH15:AI15"/>
    <mergeCell ref="S16:T16"/>
    <mergeCell ref="U16:V16"/>
    <mergeCell ref="W16:X16"/>
    <mergeCell ref="Z16:AA16"/>
    <mergeCell ref="AD16:AE16"/>
    <mergeCell ref="AH16:AI16"/>
    <mergeCell ref="S15:T15"/>
    <mergeCell ref="U15:V15"/>
    <mergeCell ref="W15:X15"/>
    <mergeCell ref="Z15:AA15"/>
    <mergeCell ref="AD15:AE15"/>
    <mergeCell ref="AH13:AI13"/>
    <mergeCell ref="S14:T14"/>
    <mergeCell ref="U14:V14"/>
    <mergeCell ref="W14:X14"/>
    <mergeCell ref="Z14:AA14"/>
    <mergeCell ref="AD14:AE14"/>
    <mergeCell ref="AH14:AI14"/>
    <mergeCell ref="S13:T13"/>
    <mergeCell ref="U13:V13"/>
    <mergeCell ref="W13:X13"/>
    <mergeCell ref="Z13:AA13"/>
    <mergeCell ref="AD13:AE13"/>
    <mergeCell ref="AH11:AI11"/>
    <mergeCell ref="S12:T12"/>
    <mergeCell ref="U12:V12"/>
    <mergeCell ref="W12:X12"/>
    <mergeCell ref="Z12:AA12"/>
    <mergeCell ref="AD12:AE12"/>
    <mergeCell ref="AH12:AI12"/>
    <mergeCell ref="S11:T11"/>
    <mergeCell ref="U11:V11"/>
    <mergeCell ref="W11:X11"/>
    <mergeCell ref="Z11:AA11"/>
    <mergeCell ref="AD11:AE11"/>
    <mergeCell ref="AB9:AE9"/>
    <mergeCell ref="AF9:AI9"/>
    <mergeCell ref="W10:X10"/>
    <mergeCell ref="Z10:AA10"/>
    <mergeCell ref="AD10:AE10"/>
    <mergeCell ref="AH10:AI10"/>
    <mergeCell ref="B6:H6"/>
    <mergeCell ref="B7:H7"/>
    <mergeCell ref="B8:H8"/>
    <mergeCell ref="I9:Q9"/>
    <mergeCell ref="W9:AA9"/>
    <mergeCell ref="B9:B10"/>
    <mergeCell ref="C9:C10"/>
    <mergeCell ref="D9:D10"/>
    <mergeCell ref="E9:E10"/>
    <mergeCell ref="F9:F10"/>
    <mergeCell ref="G9:G10"/>
    <mergeCell ref="H9:H10"/>
    <mergeCell ref="R9:R10"/>
    <mergeCell ref="B2:F2"/>
    <mergeCell ref="G2:H2"/>
    <mergeCell ref="B3:H3"/>
    <mergeCell ref="B4:H4"/>
    <mergeCell ref="B5:H5"/>
  </mergeCells>
  <phoneticPr fontId="14" type="noConversion"/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J4" sqref="J1:J1048576"/>
    </sheetView>
  </sheetViews>
  <sheetFormatPr defaultRowHeight="13.2" x14ac:dyDescent="0.25"/>
  <cols>
    <col min="9" max="9" width="22.88671875" customWidth="1"/>
    <col min="10" max="10" width="23.21875" customWidth="1"/>
  </cols>
  <sheetData>
    <row r="1" spans="1:15" s="54" customFormat="1" ht="30.6" customHeight="1" x14ac:dyDescent="0.35">
      <c r="A1" s="108" t="s">
        <v>302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5" s="54" customFormat="1" ht="20.85" customHeight="1" x14ac:dyDescent="0.4">
      <c r="A2" s="55" t="s">
        <v>27</v>
      </c>
      <c r="B2" s="55" t="s">
        <v>29</v>
      </c>
      <c r="C2" s="55" t="s">
        <v>44</v>
      </c>
      <c r="D2" s="56" t="s">
        <v>35</v>
      </c>
      <c r="E2" s="57"/>
      <c r="F2" s="57"/>
      <c r="G2" s="57"/>
      <c r="H2" s="58"/>
      <c r="I2" s="59" t="s">
        <v>303</v>
      </c>
      <c r="J2" s="60" t="s">
        <v>304</v>
      </c>
      <c r="K2" s="59" t="s">
        <v>305</v>
      </c>
      <c r="L2" s="60" t="s">
        <v>306</v>
      </c>
      <c r="M2" s="60" t="s">
        <v>307</v>
      </c>
      <c r="N2" s="61" t="s">
        <v>308</v>
      </c>
      <c r="O2" s="62" t="s">
        <v>309</v>
      </c>
    </row>
    <row r="3" spans="1:15" s="54" customFormat="1" ht="20.85" customHeight="1" x14ac:dyDescent="0.35">
      <c r="A3" s="63"/>
      <c r="B3" s="64"/>
      <c r="C3" s="64"/>
      <c r="D3" s="65" t="s">
        <v>310</v>
      </c>
      <c r="E3" s="66" t="s">
        <v>311</v>
      </c>
      <c r="F3" s="65" t="s">
        <v>312</v>
      </c>
      <c r="G3" s="65" t="s">
        <v>313</v>
      </c>
      <c r="H3" s="66" t="s">
        <v>314</v>
      </c>
      <c r="I3" s="67"/>
      <c r="J3" s="68"/>
      <c r="K3" s="67"/>
      <c r="L3" s="68"/>
      <c r="M3" s="68"/>
      <c r="N3" s="69"/>
      <c r="O3" s="62"/>
    </row>
    <row r="4" spans="1:15" s="81" customFormat="1" ht="24" customHeight="1" x14ac:dyDescent="0.25">
      <c r="A4" s="70">
        <v>1</v>
      </c>
      <c r="B4" s="71" t="s">
        <v>315</v>
      </c>
      <c r="C4" s="71" t="s">
        <v>316</v>
      </c>
      <c r="D4" s="72">
        <v>13500</v>
      </c>
      <c r="E4" s="73">
        <f>D4</f>
        <v>13500</v>
      </c>
      <c r="F4" s="74">
        <v>580</v>
      </c>
      <c r="G4" s="74">
        <v>0</v>
      </c>
      <c r="H4" s="73">
        <f>SUM(E4:G4)</f>
        <v>14080</v>
      </c>
      <c r="I4" s="75" t="s">
        <v>317</v>
      </c>
      <c r="J4" s="76">
        <v>17791889572</v>
      </c>
      <c r="K4" s="77" t="s">
        <v>318</v>
      </c>
      <c r="L4" s="78" t="s">
        <v>319</v>
      </c>
      <c r="M4" s="79" t="s">
        <v>320</v>
      </c>
      <c r="N4" s="80"/>
    </row>
    <row r="5" spans="1:15" s="81" customFormat="1" ht="24" customHeight="1" x14ac:dyDescent="0.25">
      <c r="A5" s="70">
        <v>2</v>
      </c>
      <c r="B5" s="71" t="s">
        <v>321</v>
      </c>
      <c r="C5" s="71" t="s">
        <v>322</v>
      </c>
      <c r="D5" s="72">
        <v>6500</v>
      </c>
      <c r="E5" s="73">
        <f t="shared" ref="E5:E10" si="0">D5</f>
        <v>6500</v>
      </c>
      <c r="F5" s="74">
        <v>590</v>
      </c>
      <c r="G5" s="74">
        <v>0</v>
      </c>
      <c r="H5" s="73">
        <f t="shared" ref="H5:H10" si="1">SUM(E5:G5)</f>
        <v>7090</v>
      </c>
      <c r="I5" s="75" t="s">
        <v>323</v>
      </c>
      <c r="J5" s="76">
        <v>19936600186</v>
      </c>
      <c r="K5" s="77" t="s">
        <v>324</v>
      </c>
      <c r="L5" s="78" t="s">
        <v>325</v>
      </c>
      <c r="M5" s="79" t="s">
        <v>322</v>
      </c>
      <c r="N5" s="82" t="s">
        <v>326</v>
      </c>
    </row>
    <row r="6" spans="1:15" s="81" customFormat="1" ht="24" customHeight="1" x14ac:dyDescent="0.25">
      <c r="A6" s="70">
        <v>3</v>
      </c>
      <c r="B6" s="71" t="s">
        <v>327</v>
      </c>
      <c r="C6" s="71" t="s">
        <v>320</v>
      </c>
      <c r="D6" s="72">
        <v>14000</v>
      </c>
      <c r="E6" s="73">
        <f t="shared" si="0"/>
        <v>14000</v>
      </c>
      <c r="F6" s="74">
        <v>590</v>
      </c>
      <c r="G6" s="74">
        <v>0</v>
      </c>
      <c r="H6" s="73">
        <f t="shared" si="1"/>
        <v>14590</v>
      </c>
      <c r="I6" s="75" t="s">
        <v>328</v>
      </c>
      <c r="J6" s="76">
        <v>18729888912</v>
      </c>
      <c r="K6" s="77" t="s">
        <v>329</v>
      </c>
      <c r="L6" s="78" t="s">
        <v>330</v>
      </c>
      <c r="M6" s="79" t="s">
        <v>320</v>
      </c>
      <c r="N6" s="82" t="s">
        <v>331</v>
      </c>
    </row>
    <row r="7" spans="1:15" s="81" customFormat="1" ht="24" customHeight="1" x14ac:dyDescent="0.25">
      <c r="A7" s="70">
        <v>4</v>
      </c>
      <c r="B7" s="71" t="s">
        <v>332</v>
      </c>
      <c r="C7" s="71" t="s">
        <v>333</v>
      </c>
      <c r="D7" s="72">
        <v>12000</v>
      </c>
      <c r="E7" s="73">
        <f t="shared" si="0"/>
        <v>12000</v>
      </c>
      <c r="F7" s="74">
        <v>590</v>
      </c>
      <c r="G7" s="74">
        <v>0</v>
      </c>
      <c r="H7" s="73">
        <f t="shared" si="1"/>
        <v>12590</v>
      </c>
      <c r="I7" s="75" t="s">
        <v>334</v>
      </c>
      <c r="J7" s="76">
        <v>17602431874</v>
      </c>
      <c r="K7" s="77" t="s">
        <v>335</v>
      </c>
      <c r="L7" s="83" t="s">
        <v>336</v>
      </c>
      <c r="M7" s="79" t="s">
        <v>333</v>
      </c>
      <c r="N7" s="82" t="s">
        <v>337</v>
      </c>
    </row>
    <row r="8" spans="1:15" s="81" customFormat="1" ht="24" customHeight="1" x14ac:dyDescent="0.25">
      <c r="A8" s="70">
        <v>5</v>
      </c>
      <c r="B8" s="71" t="s">
        <v>338</v>
      </c>
      <c r="C8" s="71" t="s">
        <v>333</v>
      </c>
      <c r="D8" s="72">
        <v>12000</v>
      </c>
      <c r="E8" s="73">
        <f t="shared" si="0"/>
        <v>12000</v>
      </c>
      <c r="F8" s="74">
        <v>590</v>
      </c>
      <c r="G8" s="74">
        <v>0</v>
      </c>
      <c r="H8" s="73">
        <f t="shared" si="1"/>
        <v>12590</v>
      </c>
      <c r="I8" s="75" t="s">
        <v>339</v>
      </c>
      <c r="J8" s="76">
        <v>15040042645</v>
      </c>
      <c r="K8" s="77" t="s">
        <v>340</v>
      </c>
      <c r="L8" s="83" t="s">
        <v>341</v>
      </c>
      <c r="M8" s="79" t="s">
        <v>333</v>
      </c>
      <c r="N8" s="82" t="s">
        <v>342</v>
      </c>
      <c r="O8" s="81" t="s">
        <v>343</v>
      </c>
    </row>
    <row r="9" spans="1:15" s="81" customFormat="1" ht="24" customHeight="1" x14ac:dyDescent="0.25">
      <c r="A9" s="70">
        <v>6</v>
      </c>
      <c r="B9" s="71" t="s">
        <v>344</v>
      </c>
      <c r="C9" s="71" t="s">
        <v>320</v>
      </c>
      <c r="D9" s="72">
        <v>12000</v>
      </c>
      <c r="E9" s="73">
        <f t="shared" si="0"/>
        <v>12000</v>
      </c>
      <c r="F9" s="74">
        <v>590</v>
      </c>
      <c r="G9" s="74">
        <v>0</v>
      </c>
      <c r="H9" s="73">
        <f t="shared" si="1"/>
        <v>12590</v>
      </c>
      <c r="I9" s="75" t="s">
        <v>345</v>
      </c>
      <c r="J9" s="76">
        <v>18829899141</v>
      </c>
      <c r="K9" s="77" t="s">
        <v>346</v>
      </c>
      <c r="L9" s="83" t="s">
        <v>347</v>
      </c>
      <c r="M9" s="79" t="s">
        <v>320</v>
      </c>
      <c r="N9" s="82" t="s">
        <v>348</v>
      </c>
      <c r="O9" s="84" t="s">
        <v>349</v>
      </c>
    </row>
    <row r="10" spans="1:15" s="95" customFormat="1" ht="24" customHeight="1" x14ac:dyDescent="0.25">
      <c r="A10" s="70">
        <v>7</v>
      </c>
      <c r="B10" s="85" t="s">
        <v>350</v>
      </c>
      <c r="C10" s="85" t="s">
        <v>320</v>
      </c>
      <c r="D10" s="72">
        <v>12000</v>
      </c>
      <c r="E10" s="73">
        <f t="shared" si="0"/>
        <v>12000</v>
      </c>
      <c r="F10" s="74">
        <v>590</v>
      </c>
      <c r="G10" s="86">
        <v>0</v>
      </c>
      <c r="H10" s="87">
        <f t="shared" si="1"/>
        <v>12590</v>
      </c>
      <c r="I10" s="88" t="s">
        <v>351</v>
      </c>
      <c r="J10" s="89">
        <v>15001968865</v>
      </c>
      <c r="K10" s="90" t="s">
        <v>352</v>
      </c>
      <c r="L10" s="91" t="s">
        <v>353</v>
      </c>
      <c r="M10" s="92" t="s">
        <v>316</v>
      </c>
      <c r="N10" s="93" t="s">
        <v>354</v>
      </c>
      <c r="O10" s="94" t="s">
        <v>355</v>
      </c>
    </row>
    <row r="11" spans="1:15" s="81" customFormat="1" ht="24" customHeight="1" x14ac:dyDescent="0.25">
      <c r="A11" s="70"/>
      <c r="B11" s="71"/>
      <c r="C11" s="70"/>
      <c r="D11" s="96"/>
      <c r="E11" s="97"/>
      <c r="F11" s="96"/>
      <c r="G11" s="96"/>
      <c r="H11" s="97"/>
      <c r="I11" s="75"/>
      <c r="J11" s="76"/>
      <c r="K11" s="77"/>
      <c r="L11" s="83"/>
      <c r="M11" s="79"/>
      <c r="N11" s="80"/>
    </row>
    <row r="12" spans="1:15" s="81" customFormat="1" ht="14.4" x14ac:dyDescent="0.25">
      <c r="A12" s="98" t="s">
        <v>356</v>
      </c>
      <c r="B12" s="99"/>
      <c r="C12" s="100"/>
      <c r="D12" s="100"/>
      <c r="E12" s="101"/>
      <c r="F12" s="100"/>
      <c r="G12" s="100"/>
      <c r="H12" s="101"/>
      <c r="I12" s="102"/>
      <c r="J12" s="103"/>
      <c r="K12" s="102"/>
      <c r="L12" s="103"/>
      <c r="M12" s="103"/>
      <c r="N12" s="104"/>
    </row>
    <row r="13" spans="1:15" s="81" customFormat="1" ht="14.4" x14ac:dyDescent="0.25">
      <c r="A13" s="105"/>
      <c r="B13" s="99" t="s">
        <v>357</v>
      </c>
      <c r="C13" s="99"/>
      <c r="D13" s="106"/>
      <c r="E13" s="101"/>
      <c r="F13" s="100"/>
      <c r="G13" s="100"/>
      <c r="H13" s="101"/>
      <c r="I13" s="102"/>
      <c r="J13" s="103"/>
      <c r="K13" s="102"/>
      <c r="L13" s="103"/>
      <c r="M13" s="103"/>
      <c r="N13" s="104"/>
    </row>
    <row r="14" spans="1:15" s="81" customFormat="1" ht="14.4" x14ac:dyDescent="0.25">
      <c r="A14" s="100"/>
      <c r="B14" s="99" t="s">
        <v>358</v>
      </c>
      <c r="C14" s="99"/>
      <c r="D14" s="100"/>
      <c r="E14" s="101"/>
      <c r="F14" s="100"/>
      <c r="G14" s="100"/>
      <c r="H14" s="101"/>
      <c r="I14" s="102"/>
      <c r="J14" s="103"/>
      <c r="K14" s="102"/>
      <c r="L14" s="103"/>
      <c r="M14" s="103"/>
      <c r="N14" s="104"/>
    </row>
    <row r="15" spans="1:15" s="81" customFormat="1" ht="14.4" x14ac:dyDescent="0.25">
      <c r="A15" s="100"/>
      <c r="B15" s="99" t="s">
        <v>359</v>
      </c>
      <c r="C15" s="99"/>
      <c r="D15" s="100"/>
      <c r="E15" s="101"/>
      <c r="F15" s="100"/>
      <c r="G15" s="100"/>
      <c r="H15" s="101"/>
      <c r="I15" s="102"/>
      <c r="J15" s="103"/>
      <c r="K15" s="102"/>
      <c r="L15" s="103"/>
      <c r="M15" s="103"/>
      <c r="N15" s="104"/>
    </row>
    <row r="16" spans="1:15" s="81" customFormat="1" ht="14.4" x14ac:dyDescent="0.25">
      <c r="A16" s="100"/>
      <c r="B16" s="99" t="s">
        <v>360</v>
      </c>
      <c r="C16" s="107"/>
      <c r="D16" s="100"/>
      <c r="E16" s="101"/>
      <c r="F16" s="100"/>
      <c r="G16" s="100"/>
      <c r="H16" s="101"/>
      <c r="I16" s="102"/>
      <c r="J16" s="103"/>
      <c r="K16" s="102"/>
      <c r="L16" s="103"/>
      <c r="M16" s="103"/>
      <c r="N16" s="104"/>
    </row>
    <row r="17" spans="1:14" s="81" customFormat="1" ht="14.4" x14ac:dyDescent="0.25">
      <c r="A17" s="100"/>
      <c r="B17" s="99" t="s">
        <v>361</v>
      </c>
      <c r="C17" s="99"/>
      <c r="D17" s="100"/>
      <c r="E17" s="101"/>
      <c r="F17" s="100"/>
      <c r="G17" s="100"/>
      <c r="H17" s="101"/>
      <c r="I17" s="102"/>
      <c r="J17" s="103"/>
      <c r="K17" s="102"/>
      <c r="L17" s="103"/>
      <c r="M17" s="103"/>
      <c r="N17" s="104"/>
    </row>
    <row r="18" spans="1:14" s="81" customFormat="1" ht="14.4" x14ac:dyDescent="0.25">
      <c r="A18" s="100"/>
      <c r="B18" s="99" t="s">
        <v>362</v>
      </c>
      <c r="C18" s="100"/>
      <c r="D18" s="99"/>
      <c r="E18" s="101"/>
      <c r="F18" s="100"/>
      <c r="G18" s="100"/>
      <c r="H18" s="101"/>
      <c r="I18" s="102"/>
      <c r="J18" s="103"/>
      <c r="K18" s="102"/>
      <c r="L18" s="103"/>
      <c r="M18" s="103"/>
      <c r="N18" s="104"/>
    </row>
    <row r="19" spans="1:14" s="81" customFormat="1" x14ac:dyDescent="0.25">
      <c r="A19" s="100"/>
      <c r="B19" s="100"/>
      <c r="C19" s="100"/>
      <c r="D19" s="100"/>
      <c r="E19" s="101"/>
      <c r="F19" s="100"/>
      <c r="G19" s="100"/>
      <c r="H19" s="101"/>
      <c r="I19" s="102"/>
      <c r="J19" s="103"/>
      <c r="K19" s="102"/>
      <c r="L19" s="103"/>
      <c r="M19" s="103"/>
      <c r="N19" s="104"/>
    </row>
    <row r="20" spans="1:14" s="81" customFormat="1" x14ac:dyDescent="0.25">
      <c r="A20" s="100"/>
      <c r="B20" s="100"/>
      <c r="C20" s="100"/>
      <c r="D20" s="100"/>
      <c r="E20" s="101"/>
      <c r="F20" s="100"/>
      <c r="G20" s="100"/>
      <c r="H20" s="101"/>
      <c r="I20" s="102"/>
      <c r="J20" s="103"/>
      <c r="K20" s="102"/>
      <c r="L20" s="103"/>
      <c r="M20" s="103"/>
      <c r="N20" s="104"/>
    </row>
    <row r="21" spans="1:14" s="81" customFormat="1" x14ac:dyDescent="0.25">
      <c r="A21" s="100"/>
      <c r="B21" s="100"/>
      <c r="C21" s="100"/>
      <c r="D21" s="100"/>
      <c r="E21" s="101"/>
      <c r="F21" s="100"/>
      <c r="G21" s="100"/>
      <c r="H21" s="101"/>
      <c r="I21" s="102"/>
      <c r="J21" s="103"/>
      <c r="K21" s="102"/>
      <c r="L21" s="103"/>
      <c r="M21" s="103"/>
      <c r="N21" s="104"/>
    </row>
    <row r="22" spans="1:14" s="81" customFormat="1" x14ac:dyDescent="0.25">
      <c r="A22" s="100"/>
      <c r="B22" s="100"/>
      <c r="C22" s="100"/>
      <c r="D22" s="100"/>
      <c r="E22" s="101"/>
      <c r="F22" s="100"/>
      <c r="G22" s="100"/>
      <c r="H22" s="101"/>
      <c r="I22" s="102"/>
      <c r="J22" s="103"/>
      <c r="K22" s="102"/>
      <c r="L22" s="103"/>
      <c r="M22" s="103"/>
      <c r="N22" s="104"/>
    </row>
    <row r="23" spans="1:14" s="81" customFormat="1" x14ac:dyDescent="0.25">
      <c r="A23" s="100"/>
      <c r="B23" s="100"/>
      <c r="C23" s="100"/>
      <c r="D23" s="100"/>
      <c r="E23" s="101"/>
      <c r="F23" s="100"/>
      <c r="G23" s="100"/>
      <c r="H23" s="101"/>
      <c r="I23" s="102"/>
      <c r="J23" s="103"/>
      <c r="K23" s="102"/>
      <c r="L23" s="103"/>
      <c r="M23" s="103"/>
      <c r="N23" s="104"/>
    </row>
    <row r="24" spans="1:14" s="81" customFormat="1" x14ac:dyDescent="0.25">
      <c r="A24" s="100"/>
      <c r="B24" s="100"/>
      <c r="C24" s="100"/>
      <c r="D24" s="100"/>
      <c r="E24" s="101"/>
      <c r="F24" s="100"/>
      <c r="G24" s="100"/>
      <c r="H24" s="101"/>
      <c r="I24" s="102"/>
      <c r="J24" s="103"/>
      <c r="K24" s="102"/>
      <c r="L24" s="103"/>
      <c r="M24" s="103"/>
      <c r="N24" s="104"/>
    </row>
    <row r="25" spans="1:14" s="81" customFormat="1" x14ac:dyDescent="0.25">
      <c r="A25" s="100"/>
      <c r="B25" s="100"/>
      <c r="C25" s="100"/>
      <c r="D25" s="100"/>
      <c r="E25" s="101"/>
      <c r="F25" s="100"/>
      <c r="G25" s="100"/>
      <c r="H25" s="101"/>
      <c r="I25" s="102"/>
      <c r="J25" s="103"/>
      <c r="K25" s="102"/>
      <c r="L25" s="103"/>
      <c r="M25" s="103"/>
      <c r="N25" s="104"/>
    </row>
    <row r="26" spans="1:14" s="81" customFormat="1" x14ac:dyDescent="0.25">
      <c r="A26" s="100"/>
      <c r="B26" s="100"/>
      <c r="C26" s="100"/>
      <c r="D26" s="100"/>
      <c r="E26" s="101"/>
      <c r="F26" s="100"/>
      <c r="G26" s="100"/>
      <c r="H26" s="101"/>
      <c r="I26" s="102"/>
      <c r="J26" s="103"/>
      <c r="K26" s="102"/>
      <c r="L26" s="103"/>
      <c r="M26" s="103"/>
      <c r="N26" s="104"/>
    </row>
    <row r="27" spans="1:14" s="81" customFormat="1" x14ac:dyDescent="0.25">
      <c r="A27" s="100"/>
      <c r="B27" s="100"/>
      <c r="C27" s="100"/>
      <c r="D27" s="100"/>
      <c r="E27" s="101"/>
      <c r="F27" s="100"/>
      <c r="G27" s="100"/>
      <c r="H27" s="101"/>
      <c r="I27" s="102"/>
      <c r="J27" s="103"/>
      <c r="K27" s="102"/>
      <c r="L27" s="103"/>
      <c r="M27" s="103"/>
      <c r="N27" s="104"/>
    </row>
    <row r="28" spans="1:14" s="81" customFormat="1" x14ac:dyDescent="0.25">
      <c r="A28" s="100"/>
      <c r="B28" s="100"/>
      <c r="C28" s="100"/>
      <c r="D28" s="100"/>
      <c r="E28" s="101"/>
      <c r="F28" s="100"/>
      <c r="G28" s="100"/>
      <c r="H28" s="101"/>
      <c r="I28" s="102"/>
      <c r="J28" s="103"/>
      <c r="K28" s="102"/>
      <c r="L28" s="103"/>
      <c r="M28" s="103"/>
      <c r="N28" s="104"/>
    </row>
    <row r="29" spans="1:14" s="81" customFormat="1" x14ac:dyDescent="0.25">
      <c r="A29" s="100"/>
      <c r="B29" s="100"/>
      <c r="C29" s="100"/>
      <c r="D29" s="100"/>
      <c r="E29" s="101"/>
      <c r="F29" s="100"/>
      <c r="G29" s="100"/>
      <c r="H29" s="101"/>
      <c r="I29" s="102"/>
      <c r="J29" s="103"/>
      <c r="K29" s="102"/>
      <c r="L29" s="103"/>
      <c r="M29" s="103"/>
      <c r="N29" s="104"/>
    </row>
    <row r="30" spans="1:14" s="81" customFormat="1" x14ac:dyDescent="0.25">
      <c r="A30" s="100"/>
      <c r="B30" s="100"/>
      <c r="C30" s="100"/>
      <c r="D30" s="100"/>
      <c r="E30" s="101"/>
      <c r="F30" s="100"/>
      <c r="G30" s="100"/>
      <c r="H30" s="101"/>
      <c r="I30" s="102"/>
      <c r="J30" s="103"/>
      <c r="K30" s="102"/>
      <c r="L30" s="103"/>
      <c r="M30" s="103"/>
      <c r="N30" s="104"/>
    </row>
  </sheetData>
  <mergeCells count="13">
    <mergeCell ref="A1:N1"/>
    <mergeCell ref="K2:K3"/>
    <mergeCell ref="L2:L3"/>
    <mergeCell ref="M2:M3"/>
    <mergeCell ref="N2:N3"/>
    <mergeCell ref="O2:O3"/>
    <mergeCell ref="A12:A13"/>
    <mergeCell ref="A2:A3"/>
    <mergeCell ref="B2:B3"/>
    <mergeCell ref="C2:C3"/>
    <mergeCell ref="D2:H2"/>
    <mergeCell ref="I2:I3"/>
    <mergeCell ref="J2:J3"/>
  </mergeCells>
  <phoneticPr fontId="1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10"/>
  <sheetViews>
    <sheetView workbookViewId="0">
      <selection activeCell="C18" sqref="C18"/>
    </sheetView>
  </sheetViews>
  <sheetFormatPr defaultColWidth="10.33203125" defaultRowHeight="14.4" x14ac:dyDescent="0.25"/>
  <cols>
    <col min="1" max="16384" width="10.33203125" style="1"/>
  </cols>
  <sheetData>
    <row r="1" spans="1:89" x14ac:dyDescent="0.25">
      <c r="A1" s="1" t="s">
        <v>30</v>
      </c>
      <c r="B1" s="1" t="s">
        <v>29</v>
      </c>
      <c r="C1" s="1" t="s">
        <v>99</v>
      </c>
      <c r="D1" s="1" t="s">
        <v>52</v>
      </c>
      <c r="E1" s="1" t="s">
        <v>100</v>
      </c>
      <c r="F1" s="1" t="s">
        <v>101</v>
      </c>
      <c r="G1" s="1" t="s">
        <v>102</v>
      </c>
      <c r="H1" s="1" t="s">
        <v>103</v>
      </c>
      <c r="I1" s="1" t="s">
        <v>104</v>
      </c>
      <c r="J1" s="1" t="s">
        <v>105</v>
      </c>
      <c r="K1" s="1" t="s">
        <v>106</v>
      </c>
      <c r="L1" s="1" t="s">
        <v>107</v>
      </c>
      <c r="M1" s="1" t="s">
        <v>108</v>
      </c>
      <c r="N1" s="1" t="s">
        <v>109</v>
      </c>
      <c r="O1" s="1" t="s">
        <v>110</v>
      </c>
      <c r="P1" s="1" t="s">
        <v>111</v>
      </c>
      <c r="Q1" s="1" t="s">
        <v>112</v>
      </c>
      <c r="R1" s="1" t="s">
        <v>113</v>
      </c>
      <c r="S1" s="1" t="s">
        <v>114</v>
      </c>
      <c r="T1" s="1" t="s">
        <v>115</v>
      </c>
      <c r="U1" s="1" t="s">
        <v>116</v>
      </c>
      <c r="V1" s="1" t="s">
        <v>117</v>
      </c>
      <c r="W1" s="1" t="s">
        <v>118</v>
      </c>
      <c r="X1" s="1" t="s">
        <v>119</v>
      </c>
      <c r="Y1" s="1" t="s">
        <v>120</v>
      </c>
      <c r="Z1" s="1" t="s">
        <v>121</v>
      </c>
      <c r="AA1" s="1" t="s">
        <v>122</v>
      </c>
      <c r="AB1" s="1" t="s">
        <v>123</v>
      </c>
      <c r="AC1" s="1" t="s">
        <v>2</v>
      </c>
      <c r="AD1" s="1" t="s">
        <v>124</v>
      </c>
      <c r="AE1" s="1" t="s">
        <v>125</v>
      </c>
      <c r="AF1" s="1" t="s">
        <v>126</v>
      </c>
      <c r="AG1" s="1" t="s">
        <v>127</v>
      </c>
      <c r="AH1" s="1" t="s">
        <v>128</v>
      </c>
      <c r="AI1" s="1" t="s">
        <v>129</v>
      </c>
      <c r="AJ1" s="1" t="s">
        <v>130</v>
      </c>
      <c r="AK1" s="1" t="s">
        <v>131</v>
      </c>
      <c r="AL1" s="1" t="s">
        <v>132</v>
      </c>
      <c r="AM1" s="1" t="s">
        <v>36</v>
      </c>
      <c r="AN1" s="1" t="s">
        <v>133</v>
      </c>
      <c r="AO1" s="1" t="s">
        <v>134</v>
      </c>
      <c r="AP1" s="1" t="s">
        <v>135</v>
      </c>
      <c r="AQ1" s="1" t="s">
        <v>136</v>
      </c>
      <c r="AR1" s="1" t="s">
        <v>137</v>
      </c>
      <c r="AS1" s="1" t="s">
        <v>138</v>
      </c>
      <c r="AT1" s="1" t="s">
        <v>139</v>
      </c>
      <c r="AU1" s="1" t="s">
        <v>140</v>
      </c>
      <c r="AV1" s="1" t="s">
        <v>141</v>
      </c>
      <c r="AW1" s="1" t="s">
        <v>142</v>
      </c>
      <c r="AX1" s="1" t="s">
        <v>143</v>
      </c>
      <c r="AY1" s="1" t="s">
        <v>144</v>
      </c>
      <c r="AZ1" s="1" t="s">
        <v>145</v>
      </c>
      <c r="BA1" s="1" t="s">
        <v>146</v>
      </c>
      <c r="BB1" s="1" t="s">
        <v>147</v>
      </c>
      <c r="BC1" s="1" t="s">
        <v>148</v>
      </c>
      <c r="BD1" s="1" t="s">
        <v>149</v>
      </c>
      <c r="BE1" s="1" t="s">
        <v>150</v>
      </c>
      <c r="BF1" s="1" t="s">
        <v>151</v>
      </c>
      <c r="BG1" s="1" t="s">
        <v>152</v>
      </c>
      <c r="BH1" s="1" t="s">
        <v>153</v>
      </c>
      <c r="BI1" s="1" t="s">
        <v>154</v>
      </c>
      <c r="BJ1" s="1" t="s">
        <v>155</v>
      </c>
      <c r="BK1" s="1" t="s">
        <v>156</v>
      </c>
      <c r="BL1" s="1" t="s">
        <v>157</v>
      </c>
      <c r="BM1" s="1" t="s">
        <v>158</v>
      </c>
      <c r="BN1" s="1" t="s">
        <v>159</v>
      </c>
      <c r="BO1" s="1" t="s">
        <v>160</v>
      </c>
      <c r="BP1" s="1" t="s">
        <v>161</v>
      </c>
      <c r="BQ1" s="1" t="s">
        <v>134</v>
      </c>
      <c r="BR1" s="1" t="s">
        <v>133</v>
      </c>
      <c r="BS1" s="1" t="s">
        <v>136</v>
      </c>
      <c r="BT1" s="1" t="s">
        <v>140</v>
      </c>
      <c r="BU1" s="1" t="s">
        <v>141</v>
      </c>
      <c r="BV1" s="1" t="s">
        <v>162</v>
      </c>
      <c r="BW1" s="1" t="s">
        <v>163</v>
      </c>
      <c r="BX1" s="1" t="s">
        <v>164</v>
      </c>
      <c r="BY1" s="1" t="s">
        <v>165</v>
      </c>
      <c r="BZ1" s="1" t="s">
        <v>166</v>
      </c>
      <c r="CA1" s="1" t="s">
        <v>167</v>
      </c>
      <c r="CB1" s="1" t="s">
        <v>168</v>
      </c>
      <c r="CC1" s="1" t="s">
        <v>169</v>
      </c>
      <c r="CD1" s="1" t="s">
        <v>170</v>
      </c>
      <c r="CE1" s="1" t="s">
        <v>171</v>
      </c>
      <c r="CF1" s="1" t="s">
        <v>172</v>
      </c>
      <c r="CG1" s="1" t="s">
        <v>173</v>
      </c>
      <c r="CH1" s="1" t="s">
        <v>174</v>
      </c>
      <c r="CI1" s="1" t="s">
        <v>175</v>
      </c>
      <c r="CJ1" s="1" t="s">
        <v>176</v>
      </c>
      <c r="CK1" s="1" t="s">
        <v>34</v>
      </c>
    </row>
    <row r="2" spans="1:89" x14ac:dyDescent="0.25">
      <c r="A2" s="1" t="s">
        <v>58</v>
      </c>
      <c r="B2" s="1" t="s">
        <v>57</v>
      </c>
      <c r="C2" s="1" t="s">
        <v>60</v>
      </c>
      <c r="D2" s="1" t="s">
        <v>177</v>
      </c>
      <c r="E2" s="1" t="s">
        <v>178</v>
      </c>
      <c r="F2" s="1" t="s">
        <v>179</v>
      </c>
      <c r="G2" s="1" t="s">
        <v>180</v>
      </c>
      <c r="H2" s="1" t="s">
        <v>57</v>
      </c>
      <c r="I2" s="1" t="s">
        <v>181</v>
      </c>
      <c r="J2" s="1" t="s">
        <v>182</v>
      </c>
      <c r="K2" s="1" t="s">
        <v>183</v>
      </c>
      <c r="L2" s="1" t="s">
        <v>31</v>
      </c>
      <c r="M2" s="1" t="s">
        <v>59</v>
      </c>
      <c r="N2" s="1" t="s">
        <v>184</v>
      </c>
      <c r="O2" s="1" t="s">
        <v>185</v>
      </c>
      <c r="P2" s="1" t="s">
        <v>186</v>
      </c>
      <c r="Q2" s="1" t="s">
        <v>187</v>
      </c>
      <c r="R2" s="1" t="s">
        <v>188</v>
      </c>
      <c r="S2" s="1" t="s">
        <v>189</v>
      </c>
      <c r="T2" s="1" t="s">
        <v>190</v>
      </c>
      <c r="U2" s="1" t="s">
        <v>190</v>
      </c>
      <c r="V2" s="1" t="s">
        <v>178</v>
      </c>
      <c r="W2" s="1" t="s">
        <v>178</v>
      </c>
      <c r="X2" s="1" t="s">
        <v>191</v>
      </c>
      <c r="Y2" s="1" t="s">
        <v>80</v>
      </c>
      <c r="Z2" s="1" t="s">
        <v>80</v>
      </c>
      <c r="AA2" s="1" t="s">
        <v>80</v>
      </c>
      <c r="AB2" s="1" t="s">
        <v>192</v>
      </c>
      <c r="AC2" s="1" t="s">
        <v>56</v>
      </c>
      <c r="AD2" s="1" t="s">
        <v>193</v>
      </c>
      <c r="AE2" s="1" t="s">
        <v>194</v>
      </c>
      <c r="AF2" s="1" t="s">
        <v>195</v>
      </c>
      <c r="AG2" s="1" t="s">
        <v>196</v>
      </c>
      <c r="AH2" s="1" t="s">
        <v>194</v>
      </c>
      <c r="AI2" s="1" t="s">
        <v>197</v>
      </c>
      <c r="AJ2" s="1" t="s">
        <v>198</v>
      </c>
      <c r="AK2" s="1" t="s">
        <v>199</v>
      </c>
      <c r="AL2" s="1" t="s">
        <v>200</v>
      </c>
      <c r="AM2" s="1" t="s">
        <v>201</v>
      </c>
      <c r="AN2" s="1" t="s">
        <v>202</v>
      </c>
      <c r="AO2" s="1" t="s">
        <v>201</v>
      </c>
      <c r="AP2" s="1" t="s">
        <v>203</v>
      </c>
      <c r="AQ2" s="1" t="s">
        <v>204</v>
      </c>
      <c r="AR2" s="1" t="s">
        <v>205</v>
      </c>
      <c r="AS2" s="1" t="s">
        <v>206</v>
      </c>
      <c r="AT2" s="1" t="s">
        <v>80</v>
      </c>
      <c r="AU2" s="1" t="s">
        <v>80</v>
      </c>
      <c r="AV2" s="1" t="s">
        <v>80</v>
      </c>
      <c r="AW2" s="1" t="s">
        <v>80</v>
      </c>
      <c r="AX2" s="1" t="s">
        <v>80</v>
      </c>
      <c r="AY2" s="1" t="s">
        <v>80</v>
      </c>
      <c r="AZ2" s="1" t="s">
        <v>80</v>
      </c>
      <c r="BA2" s="1" t="s">
        <v>80</v>
      </c>
      <c r="BB2" s="1" t="s">
        <v>80</v>
      </c>
      <c r="BC2" s="1" t="s">
        <v>80</v>
      </c>
      <c r="BD2" s="1" t="s">
        <v>80</v>
      </c>
      <c r="BE2" s="1" t="s">
        <v>80</v>
      </c>
      <c r="BF2" s="1" t="s">
        <v>80</v>
      </c>
      <c r="BG2" s="1">
        <v>0</v>
      </c>
      <c r="BH2" s="1">
        <v>0</v>
      </c>
      <c r="BI2" s="1">
        <v>2472.1</v>
      </c>
      <c r="BJ2" s="1">
        <v>14080</v>
      </c>
      <c r="BK2" s="1">
        <v>1080</v>
      </c>
      <c r="BL2" s="1">
        <v>270</v>
      </c>
      <c r="BM2" s="1">
        <v>40.5</v>
      </c>
      <c r="BN2" s="1">
        <v>1080</v>
      </c>
      <c r="BO2" s="1">
        <v>11607.9</v>
      </c>
      <c r="BP2" s="1">
        <v>1.6</v>
      </c>
      <c r="BQ2" s="1">
        <v>660.79</v>
      </c>
      <c r="BR2" s="1">
        <v>10947.11</v>
      </c>
      <c r="BS2" s="1">
        <v>50000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  <c r="CC2" s="1" t="s">
        <v>207</v>
      </c>
      <c r="CD2" s="1" t="s">
        <v>80</v>
      </c>
      <c r="CE2" s="1" t="s">
        <v>80</v>
      </c>
      <c r="CF2" s="1" t="s">
        <v>80</v>
      </c>
      <c r="CG2" s="1" t="s">
        <v>208</v>
      </c>
      <c r="CH2" s="1">
        <v>0</v>
      </c>
      <c r="CI2" s="1">
        <v>0</v>
      </c>
      <c r="CJ2" s="1" t="s">
        <v>80</v>
      </c>
      <c r="CK2" s="1">
        <v>0</v>
      </c>
    </row>
    <row r="3" spans="1:89" x14ac:dyDescent="0.25">
      <c r="A3" s="1" t="s">
        <v>74</v>
      </c>
      <c r="B3" s="1" t="s">
        <v>73</v>
      </c>
      <c r="C3" s="1" t="s">
        <v>60</v>
      </c>
      <c r="D3" s="1" t="s">
        <v>177</v>
      </c>
      <c r="E3" s="1" t="s">
        <v>178</v>
      </c>
      <c r="F3" s="1" t="s">
        <v>209</v>
      </c>
      <c r="G3" s="1" t="s">
        <v>210</v>
      </c>
      <c r="H3" s="1" t="s">
        <v>73</v>
      </c>
      <c r="I3" s="1" t="s">
        <v>211</v>
      </c>
      <c r="J3" s="1" t="s">
        <v>212</v>
      </c>
      <c r="K3" s="1" t="s">
        <v>183</v>
      </c>
      <c r="L3" s="1" t="s">
        <v>31</v>
      </c>
      <c r="M3" s="1" t="s">
        <v>75</v>
      </c>
      <c r="N3" s="1" t="s">
        <v>184</v>
      </c>
      <c r="O3" s="1" t="s">
        <v>185</v>
      </c>
      <c r="P3" s="1" t="s">
        <v>213</v>
      </c>
      <c r="Q3" s="1" t="s">
        <v>187</v>
      </c>
      <c r="R3" s="1" t="s">
        <v>188</v>
      </c>
      <c r="S3" s="1" t="s">
        <v>189</v>
      </c>
      <c r="T3" s="1" t="s">
        <v>214</v>
      </c>
      <c r="U3" s="1" t="s">
        <v>214</v>
      </c>
      <c r="V3" s="1" t="s">
        <v>178</v>
      </c>
      <c r="W3" s="1" t="s">
        <v>178</v>
      </c>
      <c r="X3" s="1" t="s">
        <v>191</v>
      </c>
      <c r="Y3" s="1" t="s">
        <v>80</v>
      </c>
      <c r="Z3" s="1" t="s">
        <v>80</v>
      </c>
      <c r="AA3" s="1" t="s">
        <v>80</v>
      </c>
      <c r="AB3" s="1" t="s">
        <v>215</v>
      </c>
      <c r="AC3" s="1" t="s">
        <v>56</v>
      </c>
      <c r="AD3" s="1" t="s">
        <v>216</v>
      </c>
      <c r="AE3" s="1" t="s">
        <v>217</v>
      </c>
      <c r="AF3" s="1" t="s">
        <v>218</v>
      </c>
      <c r="AG3" s="1" t="s">
        <v>219</v>
      </c>
      <c r="AH3" s="1" t="s">
        <v>217</v>
      </c>
      <c r="AI3" s="1" t="s">
        <v>220</v>
      </c>
      <c r="AJ3" s="1" t="s">
        <v>198</v>
      </c>
      <c r="AK3" s="1" t="s">
        <v>199</v>
      </c>
      <c r="AL3" s="1" t="s">
        <v>200</v>
      </c>
      <c r="AM3" s="1" t="s">
        <v>221</v>
      </c>
      <c r="AN3" s="1" t="s">
        <v>222</v>
      </c>
      <c r="AO3" s="1" t="s">
        <v>221</v>
      </c>
      <c r="AP3" s="1" t="s">
        <v>223</v>
      </c>
      <c r="AQ3" s="1" t="s">
        <v>204</v>
      </c>
      <c r="AR3" s="1" t="s">
        <v>224</v>
      </c>
      <c r="AS3" s="1" t="s">
        <v>225</v>
      </c>
      <c r="AT3" s="1" t="s">
        <v>80</v>
      </c>
      <c r="AU3" s="1" t="s">
        <v>80</v>
      </c>
      <c r="AV3" s="1" t="s">
        <v>80</v>
      </c>
      <c r="AW3" s="1" t="s">
        <v>80</v>
      </c>
      <c r="AX3" s="1" t="s">
        <v>80</v>
      </c>
      <c r="AY3" s="1" t="s">
        <v>80</v>
      </c>
      <c r="AZ3" s="1" t="s">
        <v>80</v>
      </c>
      <c r="BA3" s="1" t="s">
        <v>80</v>
      </c>
      <c r="BB3" s="1" t="s">
        <v>80</v>
      </c>
      <c r="BC3" s="1" t="s">
        <v>80</v>
      </c>
      <c r="BD3" s="1" t="s">
        <v>80</v>
      </c>
      <c r="BE3" s="1" t="s">
        <v>80</v>
      </c>
      <c r="BF3" s="1" t="s">
        <v>80</v>
      </c>
      <c r="BG3" s="1">
        <v>0</v>
      </c>
      <c r="BH3" s="1">
        <v>0</v>
      </c>
      <c r="BI3" s="1">
        <v>2563.6</v>
      </c>
      <c r="BJ3" s="1">
        <v>14590</v>
      </c>
      <c r="BK3" s="1">
        <v>1120</v>
      </c>
      <c r="BL3" s="1">
        <v>280</v>
      </c>
      <c r="BM3" s="1">
        <v>42</v>
      </c>
      <c r="BN3" s="1">
        <v>1120</v>
      </c>
      <c r="BO3" s="1">
        <v>12026.4</v>
      </c>
      <c r="BP3" s="1">
        <v>1.6</v>
      </c>
      <c r="BQ3" s="1">
        <v>702.64</v>
      </c>
      <c r="BR3" s="1">
        <v>11323.76</v>
      </c>
      <c r="BS3" s="1">
        <v>50000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  <c r="CC3" s="1" t="s">
        <v>207</v>
      </c>
      <c r="CD3" s="1" t="s">
        <v>80</v>
      </c>
      <c r="CE3" s="1" t="s">
        <v>80</v>
      </c>
      <c r="CF3" s="1" t="s">
        <v>80</v>
      </c>
      <c r="CG3" s="1" t="s">
        <v>208</v>
      </c>
      <c r="CH3" s="1">
        <v>0</v>
      </c>
      <c r="CI3" s="1">
        <v>0</v>
      </c>
      <c r="CJ3" s="1" t="s">
        <v>80</v>
      </c>
      <c r="CK3" s="1">
        <v>0</v>
      </c>
    </row>
    <row r="4" spans="1:89" x14ac:dyDescent="0.25">
      <c r="A4" s="1" t="s">
        <v>65</v>
      </c>
      <c r="B4" s="1" t="s">
        <v>64</v>
      </c>
      <c r="C4" s="1" t="s">
        <v>60</v>
      </c>
      <c r="D4" s="1" t="s">
        <v>177</v>
      </c>
      <c r="E4" s="1" t="s">
        <v>178</v>
      </c>
      <c r="F4" s="1" t="s">
        <v>226</v>
      </c>
      <c r="G4" s="1" t="s">
        <v>227</v>
      </c>
      <c r="H4" s="1" t="s">
        <v>64</v>
      </c>
      <c r="I4" s="1" t="s">
        <v>228</v>
      </c>
      <c r="J4" s="1" t="s">
        <v>229</v>
      </c>
      <c r="K4" s="1" t="s">
        <v>183</v>
      </c>
      <c r="L4" s="1" t="s">
        <v>31</v>
      </c>
      <c r="M4" s="1" t="s">
        <v>66</v>
      </c>
      <c r="N4" s="1" t="s">
        <v>184</v>
      </c>
      <c r="O4" s="1" t="s">
        <v>230</v>
      </c>
      <c r="P4" s="1" t="s">
        <v>231</v>
      </c>
      <c r="Q4" s="1" t="s">
        <v>187</v>
      </c>
      <c r="R4" s="1" t="s">
        <v>188</v>
      </c>
      <c r="S4" s="1" t="s">
        <v>189</v>
      </c>
      <c r="T4" s="1" t="s">
        <v>178</v>
      </c>
      <c r="U4" s="1" t="s">
        <v>232</v>
      </c>
      <c r="V4" s="1" t="s">
        <v>178</v>
      </c>
      <c r="W4" s="1" t="s">
        <v>178</v>
      </c>
      <c r="X4" s="1" t="s">
        <v>191</v>
      </c>
      <c r="Y4" s="1" t="s">
        <v>80</v>
      </c>
      <c r="Z4" s="1" t="s">
        <v>80</v>
      </c>
      <c r="AA4" s="1" t="s">
        <v>80</v>
      </c>
      <c r="AB4" s="1" t="s">
        <v>233</v>
      </c>
      <c r="AC4" s="1" t="s">
        <v>56</v>
      </c>
      <c r="AD4" s="1" t="s">
        <v>234</v>
      </c>
      <c r="AE4" s="1" t="s">
        <v>235</v>
      </c>
      <c r="AF4" s="1" t="s">
        <v>236</v>
      </c>
      <c r="AG4" s="1" t="s">
        <v>237</v>
      </c>
      <c r="AH4" s="1" t="s">
        <v>238</v>
      </c>
      <c r="AI4" s="1" t="s">
        <v>239</v>
      </c>
      <c r="AJ4" s="1" t="s">
        <v>198</v>
      </c>
      <c r="AK4" s="1" t="s">
        <v>199</v>
      </c>
      <c r="AL4" s="1" t="s">
        <v>200</v>
      </c>
      <c r="AM4" s="1" t="s">
        <v>240</v>
      </c>
      <c r="AN4" s="1" t="s">
        <v>241</v>
      </c>
      <c r="AO4" s="1" t="s">
        <v>240</v>
      </c>
      <c r="AP4" s="1" t="s">
        <v>242</v>
      </c>
      <c r="AQ4" s="1" t="s">
        <v>204</v>
      </c>
      <c r="AR4" s="1" t="s">
        <v>243</v>
      </c>
      <c r="AS4" s="1" t="s">
        <v>244</v>
      </c>
      <c r="AT4" s="1" t="s">
        <v>80</v>
      </c>
      <c r="AU4" s="1" t="s">
        <v>80</v>
      </c>
      <c r="AV4" s="1" t="s">
        <v>80</v>
      </c>
      <c r="AW4" s="1" t="s">
        <v>80</v>
      </c>
      <c r="AX4" s="1" t="s">
        <v>80</v>
      </c>
      <c r="AY4" s="1" t="s">
        <v>80</v>
      </c>
      <c r="AZ4" s="1" t="s">
        <v>80</v>
      </c>
      <c r="BA4" s="1" t="s">
        <v>80</v>
      </c>
      <c r="BB4" s="1" t="s">
        <v>80</v>
      </c>
      <c r="BC4" s="1" t="s">
        <v>80</v>
      </c>
      <c r="BD4" s="1" t="s">
        <v>80</v>
      </c>
      <c r="BE4" s="1" t="s">
        <v>80</v>
      </c>
      <c r="BF4" s="1" t="s">
        <v>80</v>
      </c>
      <c r="BG4" s="1">
        <v>0</v>
      </c>
      <c r="BH4" s="1">
        <v>0</v>
      </c>
      <c r="BI4" s="1">
        <v>1488</v>
      </c>
      <c r="BJ4" s="1">
        <v>12590</v>
      </c>
      <c r="BK4" s="1">
        <v>768</v>
      </c>
      <c r="BL4" s="1">
        <v>192</v>
      </c>
      <c r="BM4" s="1">
        <v>48</v>
      </c>
      <c r="BN4" s="1">
        <v>480</v>
      </c>
      <c r="BO4" s="1">
        <v>11102</v>
      </c>
      <c r="BP4" s="1">
        <v>0</v>
      </c>
      <c r="BQ4" s="1">
        <v>610.20000000000005</v>
      </c>
      <c r="BR4" s="1">
        <v>10491.8</v>
      </c>
      <c r="BS4" s="1">
        <v>50000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  <c r="CC4" s="1" t="s">
        <v>245</v>
      </c>
      <c r="CD4" s="1" t="s">
        <v>80</v>
      </c>
      <c r="CE4" s="1" t="s">
        <v>80</v>
      </c>
      <c r="CF4" s="1" t="s">
        <v>80</v>
      </c>
      <c r="CG4" s="1" t="s">
        <v>246</v>
      </c>
      <c r="CH4" s="1">
        <v>0</v>
      </c>
      <c r="CI4" s="1">
        <v>0</v>
      </c>
      <c r="CJ4" s="1" t="s">
        <v>80</v>
      </c>
      <c r="CK4" s="1">
        <v>0</v>
      </c>
    </row>
    <row r="5" spans="1:89" x14ac:dyDescent="0.25">
      <c r="A5" s="1" t="s">
        <v>77</v>
      </c>
      <c r="B5" s="1" t="s">
        <v>76</v>
      </c>
      <c r="C5" s="1" t="s">
        <v>60</v>
      </c>
      <c r="D5" s="1" t="s">
        <v>247</v>
      </c>
      <c r="E5" s="1" t="s">
        <v>178</v>
      </c>
      <c r="F5" s="1" t="s">
        <v>248</v>
      </c>
      <c r="G5" s="1" t="s">
        <v>249</v>
      </c>
      <c r="H5" s="1" t="s">
        <v>76</v>
      </c>
      <c r="I5" s="1" t="s">
        <v>250</v>
      </c>
      <c r="J5" s="1" t="s">
        <v>250</v>
      </c>
      <c r="K5" s="1" t="s">
        <v>183</v>
      </c>
      <c r="L5" s="1" t="s">
        <v>31</v>
      </c>
      <c r="M5" s="1" t="s">
        <v>78</v>
      </c>
      <c r="N5" s="1" t="s">
        <v>184</v>
      </c>
      <c r="O5" s="1" t="s">
        <v>251</v>
      </c>
      <c r="P5" s="1" t="s">
        <v>252</v>
      </c>
      <c r="Q5" s="1" t="s">
        <v>187</v>
      </c>
      <c r="R5" s="1" t="s">
        <v>188</v>
      </c>
      <c r="S5" s="1" t="s">
        <v>189</v>
      </c>
      <c r="T5" s="1" t="s">
        <v>178</v>
      </c>
      <c r="U5" s="1" t="s">
        <v>253</v>
      </c>
      <c r="V5" s="1" t="s">
        <v>178</v>
      </c>
      <c r="W5" s="1" t="s">
        <v>178</v>
      </c>
      <c r="X5" s="1" t="s">
        <v>191</v>
      </c>
      <c r="Y5" s="1" t="s">
        <v>80</v>
      </c>
      <c r="Z5" s="1" t="s">
        <v>80</v>
      </c>
      <c r="AA5" s="1" t="s">
        <v>80</v>
      </c>
      <c r="AB5" s="1" t="s">
        <v>254</v>
      </c>
      <c r="AC5" s="1" t="s">
        <v>56</v>
      </c>
      <c r="AD5" s="1" t="s">
        <v>255</v>
      </c>
      <c r="AE5" s="1" t="s">
        <v>256</v>
      </c>
      <c r="AF5" s="1" t="s">
        <v>257</v>
      </c>
      <c r="AG5" s="1" t="s">
        <v>258</v>
      </c>
      <c r="AH5" s="1" t="s">
        <v>259</v>
      </c>
      <c r="AI5" s="1" t="s">
        <v>260</v>
      </c>
      <c r="AJ5" s="1" t="s">
        <v>198</v>
      </c>
      <c r="AK5" s="1" t="s">
        <v>261</v>
      </c>
      <c r="AL5" s="1" t="s">
        <v>80</v>
      </c>
      <c r="AM5" s="1" t="s">
        <v>262</v>
      </c>
      <c r="AN5" s="1" t="s">
        <v>263</v>
      </c>
      <c r="AO5" s="1" t="s">
        <v>262</v>
      </c>
      <c r="AP5" s="1" t="s">
        <v>264</v>
      </c>
      <c r="AQ5" s="1" t="s">
        <v>204</v>
      </c>
      <c r="AR5" s="1" t="s">
        <v>265</v>
      </c>
      <c r="AS5" s="1" t="s">
        <v>266</v>
      </c>
      <c r="AT5" s="1" t="s">
        <v>80</v>
      </c>
      <c r="AU5" s="1" t="s">
        <v>80</v>
      </c>
      <c r="AV5" s="1" t="s">
        <v>80</v>
      </c>
      <c r="AW5" s="1" t="s">
        <v>80</v>
      </c>
      <c r="AX5" s="1" t="s">
        <v>80</v>
      </c>
      <c r="AY5" s="1" t="s">
        <v>80</v>
      </c>
      <c r="AZ5" s="1" t="s">
        <v>80</v>
      </c>
      <c r="BA5" s="1" t="s">
        <v>80</v>
      </c>
      <c r="BB5" s="1" t="s">
        <v>80</v>
      </c>
      <c r="BC5" s="1" t="s">
        <v>80</v>
      </c>
      <c r="BD5" s="1" t="s">
        <v>80</v>
      </c>
      <c r="BE5" s="1" t="s">
        <v>80</v>
      </c>
      <c r="BF5" s="1" t="s">
        <v>80</v>
      </c>
      <c r="BG5" s="1">
        <v>0</v>
      </c>
      <c r="BH5" s="1">
        <v>0</v>
      </c>
      <c r="BI5" s="1">
        <v>1142.5</v>
      </c>
      <c r="BJ5" s="1">
        <v>7090</v>
      </c>
      <c r="BK5" s="1">
        <v>520</v>
      </c>
      <c r="BL5" s="1">
        <v>130</v>
      </c>
      <c r="BM5" s="1">
        <v>32.5</v>
      </c>
      <c r="BN5" s="1">
        <v>455</v>
      </c>
      <c r="BO5" s="1">
        <v>5947.5</v>
      </c>
      <c r="BP5" s="1">
        <v>5</v>
      </c>
      <c r="BQ5" s="1">
        <v>28.43</v>
      </c>
      <c r="BR5" s="1">
        <v>5919.07</v>
      </c>
      <c r="BS5" s="1">
        <v>50000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  <c r="CC5" s="1" t="s">
        <v>267</v>
      </c>
      <c r="CD5" s="1" t="s">
        <v>80</v>
      </c>
      <c r="CE5" s="1" t="s">
        <v>80</v>
      </c>
      <c r="CF5" s="1" t="s">
        <v>80</v>
      </c>
      <c r="CG5" s="1" t="s">
        <v>268</v>
      </c>
      <c r="CH5" s="1">
        <v>0</v>
      </c>
      <c r="CI5" s="1">
        <v>0</v>
      </c>
      <c r="CJ5" s="1" t="s">
        <v>80</v>
      </c>
      <c r="CK5" s="1">
        <v>0</v>
      </c>
    </row>
    <row r="6" spans="1:89" x14ac:dyDescent="0.25">
      <c r="A6" s="1" t="s">
        <v>71</v>
      </c>
      <c r="B6" s="1" t="s">
        <v>70</v>
      </c>
      <c r="C6" s="1" t="s">
        <v>60</v>
      </c>
      <c r="D6" s="1" t="s">
        <v>177</v>
      </c>
      <c r="E6" s="1" t="s">
        <v>178</v>
      </c>
      <c r="F6" s="1" t="s">
        <v>269</v>
      </c>
      <c r="G6" s="1" t="s">
        <v>270</v>
      </c>
      <c r="H6" s="1" t="s">
        <v>70</v>
      </c>
      <c r="I6" s="1" t="s">
        <v>178</v>
      </c>
      <c r="J6" s="1" t="s">
        <v>178</v>
      </c>
      <c r="K6" s="1" t="s">
        <v>270</v>
      </c>
      <c r="L6" s="1" t="s">
        <v>31</v>
      </c>
      <c r="M6" s="1" t="s">
        <v>72</v>
      </c>
      <c r="N6" s="1" t="s">
        <v>184</v>
      </c>
      <c r="O6" s="1" t="s">
        <v>230</v>
      </c>
      <c r="P6" s="1" t="s">
        <v>271</v>
      </c>
      <c r="Q6" s="1" t="s">
        <v>187</v>
      </c>
      <c r="R6" s="1" t="s">
        <v>188</v>
      </c>
      <c r="S6" s="1" t="s">
        <v>189</v>
      </c>
      <c r="T6" s="1" t="s">
        <v>178</v>
      </c>
      <c r="U6" s="1" t="s">
        <v>272</v>
      </c>
      <c r="V6" s="1" t="s">
        <v>178</v>
      </c>
      <c r="W6" s="1" t="s">
        <v>178</v>
      </c>
      <c r="X6" s="1" t="s">
        <v>191</v>
      </c>
      <c r="Y6" s="1" t="s">
        <v>80</v>
      </c>
      <c r="Z6" s="1" t="s">
        <v>80</v>
      </c>
      <c r="AA6" s="1" t="s">
        <v>80</v>
      </c>
      <c r="AB6" s="1" t="s">
        <v>273</v>
      </c>
      <c r="AC6" s="1" t="s">
        <v>56</v>
      </c>
      <c r="AD6" s="1" t="s">
        <v>234</v>
      </c>
      <c r="AE6" s="1" t="s">
        <v>235</v>
      </c>
      <c r="AF6" s="1" t="s">
        <v>236</v>
      </c>
      <c r="AG6" s="1" t="s">
        <v>237</v>
      </c>
      <c r="AH6" s="1" t="s">
        <v>274</v>
      </c>
      <c r="AI6" s="1" t="s">
        <v>275</v>
      </c>
      <c r="AJ6" s="1" t="s">
        <v>198</v>
      </c>
      <c r="AK6" s="1" t="s">
        <v>199</v>
      </c>
      <c r="AL6" s="1" t="s">
        <v>200</v>
      </c>
      <c r="AM6" s="1" t="s">
        <v>276</v>
      </c>
      <c r="AN6" s="1" t="s">
        <v>277</v>
      </c>
      <c r="AO6" s="1" t="s">
        <v>276</v>
      </c>
      <c r="AP6" s="1" t="s">
        <v>278</v>
      </c>
      <c r="AQ6" s="1" t="s">
        <v>204</v>
      </c>
      <c r="AR6" s="1" t="s">
        <v>279</v>
      </c>
      <c r="AS6" s="1" t="s">
        <v>280</v>
      </c>
      <c r="AT6" s="1" t="s">
        <v>80</v>
      </c>
      <c r="AU6" s="1" t="s">
        <v>80</v>
      </c>
      <c r="AV6" s="1" t="s">
        <v>80</v>
      </c>
      <c r="AW6" s="1" t="s">
        <v>80</v>
      </c>
      <c r="AX6" s="1" t="s">
        <v>80</v>
      </c>
      <c r="AY6" s="1" t="s">
        <v>80</v>
      </c>
      <c r="AZ6" s="1" t="s">
        <v>80</v>
      </c>
      <c r="BA6" s="1" t="s">
        <v>80</v>
      </c>
      <c r="BB6" s="1" t="s">
        <v>80</v>
      </c>
      <c r="BC6" s="1" t="s">
        <v>80</v>
      </c>
      <c r="BD6" s="1" t="s">
        <v>80</v>
      </c>
      <c r="BE6" s="1" t="s">
        <v>80</v>
      </c>
      <c r="BF6" s="1" t="s">
        <v>80</v>
      </c>
      <c r="BG6" s="1">
        <v>0</v>
      </c>
      <c r="BH6" s="1">
        <v>0</v>
      </c>
      <c r="BI6" s="1">
        <v>2160</v>
      </c>
      <c r="BJ6" s="1">
        <v>12590</v>
      </c>
      <c r="BK6" s="1">
        <v>768</v>
      </c>
      <c r="BL6" s="1">
        <v>192</v>
      </c>
      <c r="BM6" s="1">
        <v>48</v>
      </c>
      <c r="BN6" s="1">
        <v>1152</v>
      </c>
      <c r="BO6" s="1">
        <v>10430</v>
      </c>
      <c r="BP6" s="1">
        <v>0</v>
      </c>
      <c r="BQ6" s="1">
        <v>543</v>
      </c>
      <c r="BR6" s="1">
        <v>9887</v>
      </c>
      <c r="BS6" s="1">
        <v>50000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  <c r="CC6" s="1" t="s">
        <v>245</v>
      </c>
      <c r="CD6" s="1" t="s">
        <v>80</v>
      </c>
      <c r="CE6" s="1" t="s">
        <v>80</v>
      </c>
      <c r="CF6" s="1" t="s">
        <v>80</v>
      </c>
      <c r="CG6" s="1" t="s">
        <v>246</v>
      </c>
      <c r="CH6" s="1">
        <v>0</v>
      </c>
      <c r="CI6" s="1">
        <v>0</v>
      </c>
      <c r="CJ6" s="1" t="s">
        <v>80</v>
      </c>
      <c r="CK6" s="1">
        <v>0</v>
      </c>
    </row>
    <row r="7" spans="1:89" x14ac:dyDescent="0.25">
      <c r="A7" s="1" t="s">
        <v>68</v>
      </c>
      <c r="B7" s="1" t="s">
        <v>67</v>
      </c>
      <c r="C7" s="1" t="s">
        <v>60</v>
      </c>
      <c r="D7" s="1" t="s">
        <v>281</v>
      </c>
      <c r="E7" s="1" t="s">
        <v>178</v>
      </c>
      <c r="F7" s="1" t="s">
        <v>282</v>
      </c>
      <c r="G7" s="1" t="s">
        <v>283</v>
      </c>
      <c r="H7" s="1" t="s">
        <v>67</v>
      </c>
      <c r="I7" s="1" t="s">
        <v>178</v>
      </c>
      <c r="J7" s="1" t="s">
        <v>178</v>
      </c>
      <c r="K7" s="1" t="s">
        <v>284</v>
      </c>
      <c r="L7" s="1" t="s">
        <v>31</v>
      </c>
      <c r="M7" s="1" t="s">
        <v>69</v>
      </c>
      <c r="N7" s="1" t="s">
        <v>184</v>
      </c>
      <c r="O7" s="1" t="s">
        <v>185</v>
      </c>
      <c r="P7" s="1" t="s">
        <v>231</v>
      </c>
      <c r="Q7" s="1" t="s">
        <v>187</v>
      </c>
      <c r="R7" s="1" t="s">
        <v>188</v>
      </c>
      <c r="S7" s="1" t="s">
        <v>189</v>
      </c>
      <c r="T7" s="1" t="s">
        <v>178</v>
      </c>
      <c r="U7" s="1" t="s">
        <v>285</v>
      </c>
      <c r="V7" s="1" t="s">
        <v>178</v>
      </c>
      <c r="W7" s="1" t="s">
        <v>178</v>
      </c>
      <c r="X7" s="1" t="s">
        <v>191</v>
      </c>
      <c r="Y7" s="1" t="s">
        <v>80</v>
      </c>
      <c r="Z7" s="1" t="s">
        <v>80</v>
      </c>
      <c r="AA7" s="1" t="s">
        <v>80</v>
      </c>
      <c r="AB7" s="1" t="s">
        <v>286</v>
      </c>
      <c r="AC7" s="1" t="s">
        <v>56</v>
      </c>
      <c r="AD7" s="1" t="s">
        <v>234</v>
      </c>
      <c r="AE7" s="1" t="s">
        <v>235</v>
      </c>
      <c r="AF7" s="1" t="s">
        <v>287</v>
      </c>
      <c r="AG7" s="1" t="s">
        <v>288</v>
      </c>
      <c r="AH7" s="1" t="s">
        <v>235</v>
      </c>
      <c r="AI7" s="1" t="s">
        <v>289</v>
      </c>
      <c r="AJ7" s="1" t="s">
        <v>198</v>
      </c>
      <c r="AK7" s="1" t="s">
        <v>199</v>
      </c>
      <c r="AL7" s="1" t="s">
        <v>200</v>
      </c>
      <c r="AM7" s="1" t="s">
        <v>290</v>
      </c>
      <c r="AN7" s="1" t="s">
        <v>291</v>
      </c>
      <c r="AO7" s="1" t="s">
        <v>290</v>
      </c>
      <c r="AP7" s="1" t="s">
        <v>292</v>
      </c>
      <c r="AQ7" s="1" t="s">
        <v>204</v>
      </c>
      <c r="AR7" s="1" t="s">
        <v>293</v>
      </c>
      <c r="AS7" s="1" t="s">
        <v>294</v>
      </c>
      <c r="AT7" s="1" t="s">
        <v>80</v>
      </c>
      <c r="AU7" s="1" t="s">
        <v>80</v>
      </c>
      <c r="AV7" s="1" t="s">
        <v>80</v>
      </c>
      <c r="AW7" s="1" t="s">
        <v>80</v>
      </c>
      <c r="AX7" s="1" t="s">
        <v>80</v>
      </c>
      <c r="AY7" s="1" t="s">
        <v>80</v>
      </c>
      <c r="AZ7" s="1" t="s">
        <v>80</v>
      </c>
      <c r="BA7" s="1" t="s">
        <v>80</v>
      </c>
      <c r="BB7" s="1" t="s">
        <v>80</v>
      </c>
      <c r="BC7" s="1" t="s">
        <v>80</v>
      </c>
      <c r="BD7" s="1" t="s">
        <v>80</v>
      </c>
      <c r="BE7" s="1" t="s">
        <v>80</v>
      </c>
      <c r="BF7" s="1" t="s">
        <v>80</v>
      </c>
      <c r="BG7" s="1">
        <v>0</v>
      </c>
      <c r="BH7" s="1">
        <v>0</v>
      </c>
      <c r="BI7" s="1">
        <v>1758.4</v>
      </c>
      <c r="BJ7" s="1">
        <v>12590</v>
      </c>
      <c r="BK7" s="1">
        <v>768</v>
      </c>
      <c r="BL7" s="1">
        <v>192</v>
      </c>
      <c r="BM7" s="1">
        <v>28.8</v>
      </c>
      <c r="BN7" s="1">
        <v>768</v>
      </c>
      <c r="BO7" s="1">
        <v>10831.6</v>
      </c>
      <c r="BP7" s="1">
        <v>1.6</v>
      </c>
      <c r="BQ7" s="1">
        <v>583.16</v>
      </c>
      <c r="BR7" s="1">
        <v>10248.44</v>
      </c>
      <c r="BS7" s="1">
        <v>50000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  <c r="CC7" s="1" t="s">
        <v>207</v>
      </c>
      <c r="CD7" s="1" t="s">
        <v>80</v>
      </c>
      <c r="CE7" s="1" t="s">
        <v>80</v>
      </c>
      <c r="CF7" s="1" t="s">
        <v>80</v>
      </c>
      <c r="CG7" s="1" t="s">
        <v>208</v>
      </c>
      <c r="CH7" s="1">
        <v>0</v>
      </c>
      <c r="CI7" s="1">
        <v>0</v>
      </c>
      <c r="CJ7" s="1" t="s">
        <v>80</v>
      </c>
      <c r="CK7" s="1">
        <v>0</v>
      </c>
    </row>
    <row r="8" spans="1:89" x14ac:dyDescent="0.25">
      <c r="A8" s="1" t="s">
        <v>62</v>
      </c>
      <c r="B8" s="1" t="s">
        <v>61</v>
      </c>
      <c r="C8" s="1" t="s">
        <v>60</v>
      </c>
      <c r="D8" s="1" t="s">
        <v>295</v>
      </c>
      <c r="E8" s="1" t="s">
        <v>178</v>
      </c>
      <c r="F8" s="1" t="s">
        <v>296</v>
      </c>
      <c r="G8" s="1" t="s">
        <v>297</v>
      </c>
      <c r="H8" s="1" t="s">
        <v>61</v>
      </c>
      <c r="I8" s="1" t="s">
        <v>178</v>
      </c>
      <c r="J8" s="1" t="s">
        <v>178</v>
      </c>
      <c r="K8" s="1" t="s">
        <v>284</v>
      </c>
      <c r="L8" s="1" t="s">
        <v>31</v>
      </c>
      <c r="M8" s="1" t="s">
        <v>63</v>
      </c>
      <c r="N8" s="1" t="s">
        <v>184</v>
      </c>
      <c r="O8" s="1" t="s">
        <v>185</v>
      </c>
      <c r="P8" s="1" t="s">
        <v>231</v>
      </c>
      <c r="Q8" s="1" t="s">
        <v>187</v>
      </c>
      <c r="R8" s="1" t="s">
        <v>188</v>
      </c>
      <c r="S8" s="1" t="s">
        <v>189</v>
      </c>
      <c r="T8" s="1" t="s">
        <v>178</v>
      </c>
      <c r="U8" s="1" t="s">
        <v>298</v>
      </c>
      <c r="V8" s="1" t="s">
        <v>178</v>
      </c>
      <c r="W8" s="1" t="s">
        <v>178</v>
      </c>
      <c r="X8" s="1" t="s">
        <v>191</v>
      </c>
      <c r="Y8" s="1" t="s">
        <v>80</v>
      </c>
      <c r="Z8" s="1" t="s">
        <v>80</v>
      </c>
      <c r="AA8" s="1" t="s">
        <v>80</v>
      </c>
      <c r="AB8" s="1" t="s">
        <v>299</v>
      </c>
      <c r="AC8" s="1" t="s">
        <v>56</v>
      </c>
      <c r="AD8" s="1" t="s">
        <v>234</v>
      </c>
      <c r="AE8" s="1" t="s">
        <v>235</v>
      </c>
      <c r="AF8" s="1" t="s">
        <v>287</v>
      </c>
      <c r="AG8" s="1" t="s">
        <v>288</v>
      </c>
      <c r="AH8" s="1" t="s">
        <v>235</v>
      </c>
      <c r="AI8" s="1" t="s">
        <v>289</v>
      </c>
      <c r="AJ8" s="1" t="s">
        <v>198</v>
      </c>
      <c r="AK8" s="1" t="s">
        <v>199</v>
      </c>
      <c r="AL8" s="1" t="s">
        <v>200</v>
      </c>
      <c r="AM8" s="1" t="s">
        <v>290</v>
      </c>
      <c r="AN8" s="1" t="s">
        <v>291</v>
      </c>
      <c r="AO8" s="1" t="s">
        <v>290</v>
      </c>
      <c r="AP8" s="1" t="s">
        <v>300</v>
      </c>
      <c r="AQ8" s="1" t="s">
        <v>204</v>
      </c>
      <c r="AR8" s="1" t="s">
        <v>301</v>
      </c>
      <c r="AS8" s="1" t="s">
        <v>294</v>
      </c>
      <c r="AT8" s="1" t="s">
        <v>80</v>
      </c>
      <c r="AU8" s="1" t="s">
        <v>80</v>
      </c>
      <c r="AV8" s="1" t="s">
        <v>80</v>
      </c>
      <c r="AW8" s="1" t="s">
        <v>80</v>
      </c>
      <c r="AX8" s="1" t="s">
        <v>80</v>
      </c>
      <c r="AY8" s="1" t="s">
        <v>80</v>
      </c>
      <c r="AZ8" s="1" t="s">
        <v>80</v>
      </c>
      <c r="BA8" s="1" t="s">
        <v>80</v>
      </c>
      <c r="BB8" s="1" t="s">
        <v>80</v>
      </c>
      <c r="BC8" s="1" t="s">
        <v>80</v>
      </c>
      <c r="BD8" s="1" t="s">
        <v>80</v>
      </c>
      <c r="BE8" s="1" t="s">
        <v>80</v>
      </c>
      <c r="BF8" s="1" t="s">
        <v>80</v>
      </c>
      <c r="BG8" s="1">
        <v>0</v>
      </c>
      <c r="BH8" s="1">
        <v>0</v>
      </c>
      <c r="BI8" s="1">
        <v>1758.4</v>
      </c>
      <c r="BJ8" s="1">
        <v>12590</v>
      </c>
      <c r="BK8" s="1">
        <v>768</v>
      </c>
      <c r="BL8" s="1">
        <v>192</v>
      </c>
      <c r="BM8" s="1">
        <v>28.8</v>
      </c>
      <c r="BN8" s="1">
        <v>768</v>
      </c>
      <c r="BO8" s="1">
        <v>10831.6</v>
      </c>
      <c r="BP8" s="1">
        <v>1.6</v>
      </c>
      <c r="BQ8" s="1">
        <v>583.16</v>
      </c>
      <c r="BR8" s="1">
        <v>10248.44</v>
      </c>
      <c r="BS8" s="1">
        <v>50000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  <c r="CC8" s="1" t="s">
        <v>207</v>
      </c>
      <c r="CD8" s="1" t="s">
        <v>80</v>
      </c>
      <c r="CE8" s="1" t="s">
        <v>80</v>
      </c>
      <c r="CF8" s="1" t="s">
        <v>80</v>
      </c>
      <c r="CG8" s="1" t="s">
        <v>208</v>
      </c>
      <c r="CH8" s="1">
        <v>0</v>
      </c>
      <c r="CI8" s="1">
        <v>0</v>
      </c>
      <c r="CJ8" s="1" t="s">
        <v>80</v>
      </c>
      <c r="CK8" s="1">
        <v>0</v>
      </c>
    </row>
    <row r="9" spans="1:89" x14ac:dyDescent="0.25">
      <c r="A9" s="1" t="s">
        <v>85</v>
      </c>
    </row>
    <row r="10" spans="1:89" x14ac:dyDescent="0.25">
      <c r="BG10" s="1">
        <v>0</v>
      </c>
      <c r="BH10" s="1">
        <v>0</v>
      </c>
      <c r="BI10" s="1">
        <v>13343</v>
      </c>
      <c r="BJ10" s="1">
        <v>86120</v>
      </c>
      <c r="BK10" s="1">
        <v>5792</v>
      </c>
      <c r="BL10" s="1">
        <v>1448</v>
      </c>
      <c r="BM10" s="1">
        <v>268.60000000000002</v>
      </c>
      <c r="BN10" s="1">
        <v>5823</v>
      </c>
      <c r="BO10" s="1">
        <v>72777</v>
      </c>
      <c r="BP10" s="1">
        <v>11.4</v>
      </c>
      <c r="BQ10" s="1">
        <v>3711.38</v>
      </c>
      <c r="BR10" s="1">
        <v>69065.62</v>
      </c>
      <c r="BS10" s="1">
        <v>350000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H10" s="1">
        <v>0</v>
      </c>
      <c r="CI10" s="1">
        <v>0</v>
      </c>
      <c r="CK10" s="1">
        <v>0</v>
      </c>
    </row>
  </sheetData>
  <phoneticPr fontId="1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List</vt:lpstr>
      <vt:lpstr>1</vt:lpstr>
      <vt:lpstr>Sheet2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马玉亭</cp:lastModifiedBy>
  <cp:lastPrinted>2023-10-25T07:31:59Z</cp:lastPrinted>
  <dcterms:created xsi:type="dcterms:W3CDTF">2023-10-19T07:31:00Z</dcterms:created>
  <dcterms:modified xsi:type="dcterms:W3CDTF">2023-10-25T07:32:29Z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6DD11C1860E04DE2832EBCBD962A2073_13</vt:lpwstr>
  </property>
  <property fmtid="{D5CDD505-2E9C-101B-9397-08002B2CF9AE}" pid="3" name="KSOProductBuildVer">
    <vt:lpwstr>2052-12.1.0.15712</vt:lpwstr>
  </property>
</Properties>
</file>