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薪资\2024\3月\"/>
    </mc:Choice>
  </mc:AlternateContent>
  <bookViews>
    <workbookView xWindow="0" yWindow="0" windowWidth="2304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8" i="1" l="1"/>
  <c r="E11" i="1" l="1"/>
  <c r="H11" i="1" s="1"/>
  <c r="E5" i="1" l="1"/>
  <c r="E6" i="1"/>
  <c r="E7" i="1"/>
  <c r="E9" i="1"/>
  <c r="E10" i="1"/>
  <c r="E4" i="1" l="1"/>
  <c r="H10" i="1" l="1"/>
  <c r="H9" i="1" l="1"/>
  <c r="H8" i="1" l="1"/>
  <c r="H7" i="1" l="1"/>
  <c r="H5" i="1" l="1"/>
  <c r="H6" i="1"/>
  <c r="H4" i="1" l="1"/>
</calcChain>
</file>

<file path=xl/comments1.xml><?xml version="1.0" encoding="utf-8"?>
<comments xmlns="http://schemas.openxmlformats.org/spreadsheetml/2006/main">
  <authors>
    <author>行政人事部孙淇</author>
  </authors>
  <commentList>
    <comment ref="F11" authorId="0" shapeId="0">
      <text>
        <r>
          <rPr>
            <b/>
            <sz val="9"/>
            <color indexed="81"/>
            <rFont val="宋体"/>
            <family val="3"/>
            <charset val="134"/>
          </rPr>
          <t>行政人事部孙淇:</t>
        </r>
        <r>
          <rPr>
            <sz val="9"/>
            <color indexed="81"/>
            <rFont val="宋体"/>
            <family val="3"/>
            <charset val="134"/>
          </rPr>
          <t xml:space="preserve">
护士无补贴</t>
        </r>
      </text>
    </comment>
  </commentList>
</comments>
</file>

<file path=xl/sharedStrings.xml><?xml version="1.0" encoding="utf-8"?>
<sst xmlns="http://schemas.openxmlformats.org/spreadsheetml/2006/main" count="80" uniqueCount="72">
  <si>
    <t>序号</t>
  </si>
  <si>
    <t>姓名</t>
  </si>
  <si>
    <t>城市</t>
  </si>
  <si>
    <t>工资</t>
  </si>
  <si>
    <t>身份证号</t>
  </si>
  <si>
    <t>手机号</t>
  </si>
  <si>
    <t>银行卡号（不要有空格）</t>
  </si>
  <si>
    <t>开户分行名称</t>
  </si>
  <si>
    <t>工资发放地（报税城市）</t>
  </si>
  <si>
    <t>基本工资</t>
  </si>
  <si>
    <t>津贴</t>
  </si>
  <si>
    <t>绩效</t>
  </si>
  <si>
    <t>应发合计（税前）</t>
  </si>
  <si>
    <t>张琪</t>
    <phoneticPr fontId="6" type="noConversion"/>
  </si>
  <si>
    <t>西安</t>
    <phoneticPr fontId="6" type="noConversion"/>
  </si>
  <si>
    <t>612321199704292617</t>
    <phoneticPr fontId="6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</si>
  <si>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6" type="noConversion"/>
  </si>
  <si>
    <t>中国银行吉林滨江路支行</t>
    <phoneticPr fontId="6" type="noConversion"/>
  </si>
  <si>
    <t>郝明尧</t>
    <phoneticPr fontId="6" type="noConversion"/>
  </si>
  <si>
    <t>重庆</t>
    <phoneticPr fontId="6" type="noConversion"/>
  </si>
  <si>
    <t>510321199601217264</t>
    <phoneticPr fontId="6" type="noConversion"/>
  </si>
  <si>
    <t>6217580100009678632</t>
    <phoneticPr fontId="6" type="noConversion"/>
  </si>
  <si>
    <t>中国银行北京樱花东街支行</t>
    <phoneticPr fontId="6" type="noConversion"/>
  </si>
  <si>
    <t>石瑞</t>
    <phoneticPr fontId="6" type="noConversion"/>
  </si>
  <si>
    <t>工资应发</t>
    <phoneticPr fontId="6" type="noConversion"/>
  </si>
  <si>
    <t>入职日期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</si>
  <si>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</si>
  <si>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6" type="noConversion"/>
  </si>
  <si>
    <t>西安</t>
    <phoneticPr fontId="6" type="noConversion"/>
  </si>
  <si>
    <t>612723199412200826</t>
    <phoneticPr fontId="6" type="noConversion"/>
  </si>
  <si>
    <t>6217853600064951832</t>
    <phoneticPr fontId="6" type="noConversion"/>
  </si>
  <si>
    <t>中国银行西安金花北路支行</t>
    <phoneticPr fontId="6" type="noConversion"/>
  </si>
  <si>
    <t>备注：</t>
    <phoneticPr fontId="6" type="noConversion"/>
  </si>
  <si>
    <t>杨瑷竹</t>
    <phoneticPr fontId="6" type="noConversion"/>
  </si>
  <si>
    <t>沈阳</t>
    <phoneticPr fontId="6" type="noConversion"/>
  </si>
  <si>
    <t>210423199407030444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</si>
  <si>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</si>
  <si>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6" type="noConversion"/>
  </si>
  <si>
    <t>招商银行</t>
    <phoneticPr fontId="6" type="noConversion"/>
  </si>
  <si>
    <t>6214851242253255</t>
    <phoneticPr fontId="6" type="noConversion"/>
  </si>
  <si>
    <t>李业禄</t>
    <phoneticPr fontId="6" type="noConversion"/>
  </si>
  <si>
    <t>李静</t>
    <phoneticPr fontId="6" type="noConversion"/>
  </si>
  <si>
    <t>西安</t>
    <phoneticPr fontId="6" type="noConversion"/>
  </si>
  <si>
    <t>210682199409195163</t>
    <phoneticPr fontId="6" type="noConversion"/>
  </si>
  <si>
    <t>中国银行沈阳道义支行</t>
    <phoneticPr fontId="6" type="noConversion"/>
  </si>
  <si>
    <t>6217850400012055783</t>
    <phoneticPr fontId="6" type="noConversion"/>
  </si>
  <si>
    <t>西安</t>
    <phoneticPr fontId="6" type="noConversion"/>
  </si>
  <si>
    <t>610522199501122023</t>
    <phoneticPr fontId="6" type="noConversion"/>
  </si>
  <si>
    <t>中国农业银行渭南前进路支行</t>
    <phoneticPr fontId="6" type="noConversion"/>
  </si>
  <si>
    <t>6228480218949566671</t>
    <phoneticPr fontId="6" type="noConversion"/>
  </si>
  <si>
    <t>22.11.14</t>
    <phoneticPr fontId="6" type="noConversion"/>
  </si>
  <si>
    <t>景月霞</t>
    <phoneticPr fontId="6" type="noConversion"/>
  </si>
  <si>
    <t>22.11.21</t>
    <phoneticPr fontId="6" type="noConversion"/>
  </si>
  <si>
    <t>622722199508280264</t>
    <phoneticPr fontId="6" type="noConversion"/>
  </si>
  <si>
    <t>6228480218962162770</t>
    <phoneticPr fontId="6" type="noConversion"/>
  </si>
  <si>
    <t>中国农业银行西安太白南路支行</t>
    <phoneticPr fontId="6" type="noConversion"/>
  </si>
  <si>
    <t>23.2.7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</si>
  <si>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</si>
  <si>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6" type="noConversion"/>
  </si>
  <si>
    <t>转正日期</t>
    <phoneticPr fontId="6" type="noConversion"/>
  </si>
  <si>
    <t>武汉</t>
    <phoneticPr fontId="6" type="noConversion"/>
  </si>
  <si>
    <t>23.11.1</t>
    <phoneticPr fontId="6" type="noConversion"/>
  </si>
  <si>
    <t>420922199601200048</t>
    <phoneticPr fontId="6" type="noConversion"/>
  </si>
  <si>
    <t>付嘉宁</t>
    <phoneticPr fontId="6" type="noConversion"/>
  </si>
  <si>
    <t>武汉</t>
    <phoneticPr fontId="6" type="noConversion"/>
  </si>
  <si>
    <t>6214832757172833</t>
    <phoneticPr fontId="6" type="noConversion"/>
  </si>
  <si>
    <t>招商银行武汉东湖支行</t>
    <phoneticPr fontId="6" type="noConversion"/>
  </si>
  <si>
    <t>2024年3月份员工工资单明细</t>
    <phoneticPr fontId="6" type="noConversion"/>
  </si>
  <si>
    <t>杨瑷竹：24/3/12-24/3/19，使用23年年假6天</t>
    <phoneticPr fontId="6" type="noConversion"/>
  </si>
  <si>
    <t>杨瑷竹：24/3/20，调休1天</t>
    <phoneticPr fontId="6" type="noConversion"/>
  </si>
  <si>
    <t>景月霞：2024/3/4-2024/3/8，使用23年年假4天</t>
    <phoneticPr fontId="6" type="noConversion"/>
  </si>
  <si>
    <t xml:space="preserve">       24年年假0.5天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</si>
</sst>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_ "/>
    <numFmt numFmtId="177" formatCode="0.00_);[Red]\(0.00\)"/>
  </numFmts>
  <fonts count="12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left" vertical="center"/>
    </xf>
    <xf numFmtId="0" fontId="7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177" fontId="2" fillId="0" borderId="0" xfId="0" applyNumberFormat="1" applyFont="1" applyFill="1" applyBorder="1" applyAlignment="1">
      <alignment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3" fontId="9" fillId="0" borderId="7" xfId="0" applyNumberFormat="1" applyFont="1" applyBorder="1" applyAlignment="1">
      <alignment horizontal="center" vertical="center"/>
    </xf>
    <xf numFmtId="43" fontId="5" fillId="0" borderId="7" xfId="0" applyNumberFormat="1" applyFont="1" applyBorder="1" applyAlignment="1">
      <alignment horizontal="center" vertical="center"/>
    </xf>
    <xf numFmtId="43" fontId="5" fillId="2" borderId="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6"/>
  <sheetViews>
    <sheetView tabSelected="1" topLeftCell="A7" zoomScale="130" zoomScaleNormal="130" workbookViewId="0">
      <selection activeCell="G13" sqref="G13"/>
    </sheetView>
  </sheetViews>
  <sheetFormatPr defaultColWidth="8.875" defaultRowHeight="13.5" x14ac:dyDescent="0.15"/>
  <cols>
    <col min="1" max="1" width="4.625" style="2" customWidth="1"/>
    <col min="2" max="2" width="21.125" style="40" customWidth="1"/>
    <col min="3" max="3" width="8" style="2" customWidth="1"/>
    <col min="4" max="4" width="10.5" style="2" customWidth="1"/>
    <col min="5" max="5" width="15.375" style="25" customWidth="1"/>
    <col min="6" max="7" width="10.5" style="2" customWidth="1"/>
    <col min="8" max="8" width="17.625" style="25" customWidth="1"/>
    <col min="9" max="9" width="22.875" style="17" customWidth="1"/>
    <col min="10" max="10" width="11.25" style="15" customWidth="1"/>
    <col min="11" max="11" width="20.375" style="17" customWidth="1"/>
    <col min="12" max="12" width="23.25" style="15" customWidth="1"/>
    <col min="13" max="13" width="20.375" style="15" customWidth="1"/>
    <col min="14" max="14" width="8.875" style="29" customWidth="1"/>
    <col min="15" max="15" width="11.875" customWidth="1"/>
  </cols>
  <sheetData>
    <row r="1" spans="1:15" s="1" customFormat="1" ht="30.6" customHeight="1" x14ac:dyDescent="0.35">
      <c r="A1" s="3"/>
      <c r="B1" s="41" t="s">
        <v>67</v>
      </c>
      <c r="C1" s="4"/>
      <c r="D1" s="4"/>
      <c r="E1" s="24"/>
      <c r="F1" s="4"/>
      <c r="G1" s="4"/>
      <c r="H1" s="24"/>
      <c r="I1" s="16"/>
      <c r="K1" s="16"/>
      <c r="N1" s="27"/>
    </row>
    <row r="2" spans="1:15" s="1" customFormat="1" ht="20.85" customHeight="1" x14ac:dyDescent="0.35">
      <c r="A2" s="53" t="s">
        <v>0</v>
      </c>
      <c r="B2" s="53" t="s">
        <v>1</v>
      </c>
      <c r="C2" s="53" t="s">
        <v>2</v>
      </c>
      <c r="D2" s="50" t="s">
        <v>3</v>
      </c>
      <c r="E2" s="51"/>
      <c r="F2" s="51"/>
      <c r="G2" s="51"/>
      <c r="H2" s="52"/>
      <c r="I2" s="56" t="s">
        <v>4</v>
      </c>
      <c r="J2" s="58" t="s">
        <v>5</v>
      </c>
      <c r="K2" s="56" t="s">
        <v>6</v>
      </c>
      <c r="L2" s="58" t="s">
        <v>7</v>
      </c>
      <c r="M2" s="58" t="s">
        <v>8</v>
      </c>
      <c r="N2" s="60" t="s">
        <v>25</v>
      </c>
      <c r="O2" s="49" t="s">
        <v>59</v>
      </c>
    </row>
    <row r="3" spans="1:15" s="1" customFormat="1" ht="20.85" customHeight="1" x14ac:dyDescent="0.35">
      <c r="A3" s="54"/>
      <c r="B3" s="55"/>
      <c r="C3" s="55"/>
      <c r="D3" s="5" t="s">
        <v>9</v>
      </c>
      <c r="E3" s="22" t="s">
        <v>24</v>
      </c>
      <c r="F3" s="5" t="s">
        <v>10</v>
      </c>
      <c r="G3" s="5" t="s">
        <v>11</v>
      </c>
      <c r="H3" s="22" t="s">
        <v>12</v>
      </c>
      <c r="I3" s="57"/>
      <c r="J3" s="59"/>
      <c r="K3" s="57"/>
      <c r="L3" s="59"/>
      <c r="M3" s="59"/>
      <c r="N3" s="61"/>
      <c r="O3" s="49"/>
    </row>
    <row r="4" spans="1:15" ht="24" customHeight="1" x14ac:dyDescent="0.15">
      <c r="A4" s="6">
        <v>1</v>
      </c>
      <c r="B4" s="7" t="s">
        <v>13</v>
      </c>
      <c r="C4" s="10" t="s">
        <v>14</v>
      </c>
      <c r="D4" s="42">
        <v>13500</v>
      </c>
      <c r="E4" s="43">
        <f>D4</f>
        <v>13500</v>
      </c>
      <c r="F4" s="43">
        <v>590</v>
      </c>
      <c r="G4" s="43">
        <v>0</v>
      </c>
      <c r="H4" s="43">
        <f>SUM(E4:G4)</f>
        <v>14090</v>
      </c>
      <c r="I4" s="18" t="s">
        <v>15</v>
      </c>
      <c r="J4" s="11">
        <v>17791889572</v>
      </c>
      <c r="K4" s="19" t="s">
        <v>16</v>
      </c>
      <c r="L4" s="20" t="s">
        <v>17</v>
      </c>
      <c r="M4" s="21" t="s">
        <v>14</v>
      </c>
      <c r="N4" s="28"/>
    </row>
    <row r="5" spans="1:15" ht="24" customHeight="1" x14ac:dyDescent="0.15">
      <c r="A5" s="6">
        <v>2</v>
      </c>
      <c r="B5" s="7" t="s">
        <v>18</v>
      </c>
      <c r="C5" s="7" t="s">
        <v>19</v>
      </c>
      <c r="D5" s="42">
        <v>6500</v>
      </c>
      <c r="E5" s="43">
        <f t="shared" ref="E5:E10" si="0">D5</f>
        <v>6500</v>
      </c>
      <c r="F5" s="43">
        <v>590</v>
      </c>
      <c r="G5" s="43">
        <v>0</v>
      </c>
      <c r="H5" s="43">
        <f t="shared" ref="H5:H6" si="1">SUM(E5:G5)</f>
        <v>7090</v>
      </c>
      <c r="I5" s="8" t="s">
        <v>20</v>
      </c>
      <c r="J5" s="11">
        <v>19936600186</v>
      </c>
      <c r="K5" s="9" t="s">
        <v>21</v>
      </c>
      <c r="L5" s="12" t="s">
        <v>22</v>
      </c>
      <c r="M5" s="13" t="s">
        <v>19</v>
      </c>
      <c r="N5" s="23" t="s">
        <v>26</v>
      </c>
    </row>
    <row r="6" spans="1:15" ht="24" customHeight="1" x14ac:dyDescent="0.15">
      <c r="A6" s="6">
        <v>3</v>
      </c>
      <c r="B6" s="7" t="s">
        <v>23</v>
      </c>
      <c r="C6" s="7" t="s">
        <v>28</v>
      </c>
      <c r="D6" s="42">
        <v>14000</v>
      </c>
      <c r="E6" s="43">
        <f t="shared" si="0"/>
        <v>14000</v>
      </c>
      <c r="F6" s="43">
        <v>590</v>
      </c>
      <c r="G6" s="43">
        <v>0</v>
      </c>
      <c r="H6" s="43">
        <f t="shared" si="1"/>
        <v>14590</v>
      </c>
      <c r="I6" s="8" t="s">
        <v>29</v>
      </c>
      <c r="J6" s="11">
        <v>18729888912</v>
      </c>
      <c r="K6" s="9" t="s">
        <v>30</v>
      </c>
      <c r="L6" s="12" t="s">
        <v>31</v>
      </c>
      <c r="M6" s="13" t="s">
        <v>28</v>
      </c>
      <c r="N6" s="23" t="s">
        <v>27</v>
      </c>
    </row>
    <row r="7" spans="1:15" ht="24" customHeight="1" x14ac:dyDescent="0.15">
      <c r="A7" s="6">
        <v>4</v>
      </c>
      <c r="B7" s="7" t="s">
        <v>33</v>
      </c>
      <c r="C7" s="7" t="s">
        <v>34</v>
      </c>
      <c r="D7" s="42">
        <v>12000</v>
      </c>
      <c r="E7" s="43">
        <f t="shared" si="0"/>
        <v>12000</v>
      </c>
      <c r="F7" s="43">
        <v>470</v>
      </c>
      <c r="G7" s="43">
        <v>0</v>
      </c>
      <c r="H7" s="43">
        <f t="shared" ref="H7:H8" si="2">SUM(E7:G7)</f>
        <v>12470</v>
      </c>
      <c r="I7" s="8" t="s">
        <v>35</v>
      </c>
      <c r="J7" s="11">
        <v>17602431874</v>
      </c>
      <c r="K7" s="9" t="s">
        <v>39</v>
      </c>
      <c r="L7" s="14" t="s">
        <v>38</v>
      </c>
      <c r="M7" s="13" t="s">
        <v>34</v>
      </c>
      <c r="N7" s="23" t="s">
        <v>36</v>
      </c>
    </row>
    <row r="8" spans="1:15" ht="24" customHeight="1" x14ac:dyDescent="0.15">
      <c r="A8" s="6">
        <v>5</v>
      </c>
      <c r="B8" s="7" t="s">
        <v>40</v>
      </c>
      <c r="C8" s="7" t="s">
        <v>34</v>
      </c>
      <c r="D8" s="42">
        <v>12000</v>
      </c>
      <c r="E8" s="43">
        <f t="shared" si="0"/>
        <v>12000</v>
      </c>
      <c r="F8" s="43">
        <v>590</v>
      </c>
      <c r="G8" s="43">
        <v>0</v>
      </c>
      <c r="H8" s="43">
        <f t="shared" si="2"/>
        <v>12590</v>
      </c>
      <c r="I8" s="8" t="s">
        <v>43</v>
      </c>
      <c r="J8" s="11">
        <v>15040042645</v>
      </c>
      <c r="K8" s="9" t="s">
        <v>45</v>
      </c>
      <c r="L8" s="14" t="s">
        <v>44</v>
      </c>
      <c r="M8" s="13" t="s">
        <v>34</v>
      </c>
      <c r="N8" s="23" t="s">
        <v>37</v>
      </c>
      <c r="O8" t="s">
        <v>56</v>
      </c>
    </row>
    <row r="9" spans="1:15" ht="24" customHeight="1" x14ac:dyDescent="0.15">
      <c r="A9" s="6">
        <v>6</v>
      </c>
      <c r="B9" s="7" t="s">
        <v>41</v>
      </c>
      <c r="C9" s="7" t="s">
        <v>46</v>
      </c>
      <c r="D9" s="42">
        <v>12000</v>
      </c>
      <c r="E9" s="43">
        <f t="shared" si="0"/>
        <v>12000</v>
      </c>
      <c r="F9" s="43">
        <v>590</v>
      </c>
      <c r="G9" s="43">
        <v>0</v>
      </c>
      <c r="H9" s="43">
        <f t="shared" ref="H9" si="3">SUM(E9:G9)</f>
        <v>12590</v>
      </c>
      <c r="I9" s="8" t="s">
        <v>47</v>
      </c>
      <c r="J9" s="11">
        <v>18829899141</v>
      </c>
      <c r="K9" s="9" t="s">
        <v>49</v>
      </c>
      <c r="L9" s="14" t="s">
        <v>48</v>
      </c>
      <c r="M9" s="13" t="s">
        <v>42</v>
      </c>
      <c r="N9" s="23" t="s">
        <v>50</v>
      </c>
      <c r="O9" s="38" t="s">
        <v>57</v>
      </c>
    </row>
    <row r="10" spans="1:15" s="37" customFormat="1" ht="24" customHeight="1" x14ac:dyDescent="0.15">
      <c r="A10" s="6">
        <v>7</v>
      </c>
      <c r="B10" s="30" t="s">
        <v>51</v>
      </c>
      <c r="C10" s="30" t="s">
        <v>14</v>
      </c>
      <c r="D10" s="42">
        <v>12000</v>
      </c>
      <c r="E10" s="43">
        <f t="shared" si="0"/>
        <v>12000</v>
      </c>
      <c r="F10" s="43">
        <v>500</v>
      </c>
      <c r="G10" s="44">
        <v>0</v>
      </c>
      <c r="H10" s="44">
        <f t="shared" ref="H10" si="4">SUM(E10:G10)</f>
        <v>12500</v>
      </c>
      <c r="I10" s="31" t="s">
        <v>53</v>
      </c>
      <c r="J10" s="32">
        <v>15001968865</v>
      </c>
      <c r="K10" s="33" t="s">
        <v>54</v>
      </c>
      <c r="L10" s="34" t="s">
        <v>55</v>
      </c>
      <c r="M10" s="35" t="s">
        <v>14</v>
      </c>
      <c r="N10" s="36" t="s">
        <v>52</v>
      </c>
      <c r="O10" s="39" t="s">
        <v>58</v>
      </c>
    </row>
    <row r="11" spans="1:15" ht="24" customHeight="1" x14ac:dyDescent="0.15">
      <c r="A11" s="6">
        <v>8</v>
      </c>
      <c r="B11" s="30" t="s">
        <v>63</v>
      </c>
      <c r="C11" s="30" t="s">
        <v>64</v>
      </c>
      <c r="D11" s="42">
        <v>9000</v>
      </c>
      <c r="E11" s="43">
        <f t="shared" ref="E11" si="5">D11</f>
        <v>9000</v>
      </c>
      <c r="F11" s="43">
        <v>0</v>
      </c>
      <c r="G11" s="44">
        <v>0</v>
      </c>
      <c r="H11" s="44">
        <f t="shared" ref="H11" si="6">SUM(E11:G11)</f>
        <v>9000</v>
      </c>
      <c r="I11" s="8" t="s">
        <v>62</v>
      </c>
      <c r="J11" s="11">
        <v>17771200918</v>
      </c>
      <c r="K11" s="33" t="s">
        <v>65</v>
      </c>
      <c r="L11" s="34" t="s">
        <v>66</v>
      </c>
      <c r="M11" s="13" t="s">
        <v>60</v>
      </c>
      <c r="N11" s="28" t="s">
        <v>61</v>
      </c>
    </row>
    <row r="12" spans="1:15" x14ac:dyDescent="0.15">
      <c r="A12" s="47" t="s">
        <v>32</v>
      </c>
      <c r="B12" s="26"/>
    </row>
    <row r="13" spans="1:15" x14ac:dyDescent="0.15">
      <c r="A13" s="48"/>
      <c r="B13" s="62" t="s">
        <v>68</v>
      </c>
      <c r="C13" s="62"/>
      <c r="D13" s="62"/>
    </row>
    <row r="14" spans="1:15" x14ac:dyDescent="0.15">
      <c r="B14" s="62" t="s">
        <v>69</v>
      </c>
      <c r="C14" s="62"/>
      <c r="D14" s="62"/>
    </row>
    <row r="15" spans="1:15" x14ac:dyDescent="0.15">
      <c r="B15" s="62"/>
      <c r="C15" s="62"/>
      <c r="D15" s="62"/>
    </row>
    <row r="16" spans="1:15" x14ac:dyDescent="0.15">
      <c r="B16" s="63" t="s">
        <v>70</v>
      </c>
      <c r="C16" s="63"/>
      <c r="D16" s="63"/>
    </row>
    <row r="17" spans="2:4" x14ac:dyDescent="0.15">
      <c r="B17" s="62" t="s">
        <v>71</v>
      </c>
      <c r="C17" s="62"/>
      <c r="D17" s="62"/>
    </row>
    <row r="18" spans="2:4" x14ac:dyDescent="0.15">
      <c r="B18" s="62"/>
      <c r="C18" s="62"/>
      <c r="D18" s="62"/>
    </row>
    <row r="19" spans="2:4" x14ac:dyDescent="0.15">
      <c r="B19" s="62"/>
      <c r="C19" s="62"/>
      <c r="D19" s="62"/>
    </row>
    <row r="20" spans="2:4" x14ac:dyDescent="0.15">
      <c r="B20" s="62"/>
      <c r="C20" s="62"/>
      <c r="D20" s="62"/>
    </row>
    <row r="21" spans="2:4" x14ac:dyDescent="0.15">
      <c r="B21" s="62"/>
      <c r="C21" s="62"/>
      <c r="D21" s="62"/>
    </row>
    <row r="22" spans="2:4" x14ac:dyDescent="0.15">
      <c r="B22" s="45"/>
      <c r="C22" s="45"/>
      <c r="D22" s="45"/>
    </row>
    <row r="23" spans="2:4" x14ac:dyDescent="0.15">
      <c r="B23" s="62"/>
      <c r="C23" s="46"/>
      <c r="D23" s="46"/>
    </row>
    <row r="24" spans="2:4" x14ac:dyDescent="0.15">
      <c r="B24" s="62"/>
      <c r="C24" s="46"/>
      <c r="D24" s="46"/>
    </row>
    <row r="25" spans="2:4" x14ac:dyDescent="0.15">
      <c r="B25" s="45"/>
      <c r="C25" s="45"/>
      <c r="D25" s="45"/>
    </row>
    <row r="26" spans="2:4" x14ac:dyDescent="0.15">
      <c r="B26" s="46"/>
      <c r="C26" s="46"/>
      <c r="D26" s="46"/>
    </row>
  </sheetData>
  <mergeCells count="26">
    <mergeCell ref="B24:D24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5:D25"/>
    <mergeCell ref="B26:D26"/>
    <mergeCell ref="A12:A13"/>
    <mergeCell ref="O2:O3"/>
    <mergeCell ref="D2:H2"/>
    <mergeCell ref="A2:A3"/>
    <mergeCell ref="B2:B3"/>
    <mergeCell ref="C2:C3"/>
    <mergeCell ref="I2:I3"/>
    <mergeCell ref="J2:J3"/>
    <mergeCell ref="K2:K3"/>
    <mergeCell ref="L2:L3"/>
    <mergeCell ref="M2:M3"/>
    <mergeCell ref="N2:N3"/>
    <mergeCell ref="B13:D13"/>
    <mergeCell ref="B23:D23"/>
  </mergeCells>
  <phoneticPr fontId="6" type="noConversion"/>
  <pageMargins left="0.7" right="0.7" top="0.75" bottom="0.75" header="0.3" footer="0.3"/>
  <pageSetup paperSize="9" orientation="portrait" horizontalDpi="2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行政人事部孙淇</cp:lastModifiedBy>
  <dcterms:created xsi:type="dcterms:W3CDTF">2006-09-13T11:21:00Z</dcterms:created>
  <dcterms:modified xsi:type="dcterms:W3CDTF">2024-03-19T06:11:01Z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9EDB4EED9BBF442CAF4FC5945C98DDCD</vt:lpwstr>
  </property>
  <property fmtid="{D5CDD505-2E9C-101B-9397-08002B2CF9AE}" pid="3" name="KSOProductBuildVer">
    <vt:lpwstr>2052-11.1.0.11365</vt:lpwstr>
  </property>
</Properties>
</file>