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杨思浩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2" i="1"/>
  <c r="G13" i="1"/>
  <c r="G15" i="1"/>
  <c r="G14" i="1"/>
  <c r="G16" i="1"/>
  <c r="G21" i="1"/>
  <c r="G26" i="1"/>
  <c r="G36" i="1"/>
  <c r="G35" i="1"/>
  <c r="G33" i="1"/>
  <c r="G32" i="1"/>
  <c r="G31" i="1"/>
  <c r="G30" i="1"/>
  <c r="G29" i="1"/>
  <c r="G28" i="1"/>
  <c r="G27" i="1"/>
  <c r="G24" i="1"/>
  <c r="G23" i="1"/>
  <c r="G22" i="1"/>
  <c r="H26" i="1" l="1"/>
  <c r="H21" i="1"/>
  <c r="H12" i="1"/>
  <c r="H38" i="1" l="1"/>
</calcChain>
</file>

<file path=xl/sharedStrings.xml><?xml version="1.0" encoding="utf-8"?>
<sst xmlns="http://schemas.openxmlformats.org/spreadsheetml/2006/main" count="67" uniqueCount="57">
  <si>
    <t>Quotation No</t>
  </si>
  <si>
    <t>Event Name</t>
  </si>
  <si>
    <t>Address</t>
  </si>
  <si>
    <t>Date</t>
  </si>
  <si>
    <t>Telephone</t>
  </si>
  <si>
    <t xml:space="preserve"> </t>
  </si>
  <si>
    <t>Fax</t>
  </si>
  <si>
    <t>E-Mail</t>
  </si>
  <si>
    <t>Item</t>
  </si>
  <si>
    <t>Description</t>
  </si>
  <si>
    <t>Unit Price</t>
  </si>
  <si>
    <t>Day</t>
  </si>
  <si>
    <t>QTY</t>
  </si>
  <si>
    <t>Unit</t>
  </si>
  <si>
    <t>Price</t>
  </si>
  <si>
    <t>Total</t>
  </si>
  <si>
    <t>1</t>
    <phoneticPr fontId="11" type="noConversion"/>
  </si>
  <si>
    <t>1</t>
    <phoneticPr fontId="11" type="noConversion"/>
  </si>
  <si>
    <t>Client Name</t>
    <phoneticPr fontId="11" type="noConversion"/>
  </si>
  <si>
    <t>Prepared By</t>
    <phoneticPr fontId="11" type="noConversion"/>
  </si>
  <si>
    <t>171285772@qq.com</t>
    <phoneticPr fontId="11" type="noConversion"/>
  </si>
  <si>
    <t>13761633766</t>
    <phoneticPr fontId="11" type="noConversion"/>
  </si>
  <si>
    <t>1</t>
    <phoneticPr fontId="11" type="noConversion"/>
  </si>
  <si>
    <t>视频制作</t>
    <phoneticPr fontId="11" type="noConversion"/>
  </si>
  <si>
    <t>优惠价</t>
    <phoneticPr fontId="11" type="noConversion"/>
  </si>
  <si>
    <t>拍摄</t>
    <phoneticPr fontId="11" type="noConversion"/>
  </si>
  <si>
    <t>摄像师</t>
    <phoneticPr fontId="11" type="noConversion"/>
  </si>
  <si>
    <t>2</t>
    <phoneticPr fontId="11" type="noConversion"/>
  </si>
  <si>
    <t>灯光租赁</t>
    <phoneticPr fontId="11" type="noConversion"/>
  </si>
  <si>
    <t>摄像机租赁</t>
    <phoneticPr fontId="11" type="noConversion"/>
  </si>
  <si>
    <t>手绘场景</t>
    <rPh sb="0" eb="1">
      <t>qian'dao</t>
    </rPh>
    <rPh sb="2" eb="3">
      <t>bei'j'bangao'qing'duhang'jiapen'hui</t>
    </rPh>
    <phoneticPr fontId="12" type="noConversion"/>
  </si>
  <si>
    <t>视频特效</t>
    <phoneticPr fontId="11" type="noConversion"/>
  </si>
  <si>
    <t>视频剪辑</t>
    <phoneticPr fontId="11" type="noConversion"/>
  </si>
  <si>
    <t>道具</t>
    <phoneticPr fontId="11" type="noConversion"/>
  </si>
  <si>
    <t>电脑桌</t>
    <phoneticPr fontId="11" type="noConversion"/>
  </si>
  <si>
    <t>电脑椅</t>
    <phoneticPr fontId="11" type="noConversion"/>
  </si>
  <si>
    <t>实验台</t>
    <phoneticPr fontId="11" type="noConversion"/>
  </si>
  <si>
    <t>化学实验道具</t>
    <phoneticPr fontId="11" type="noConversion"/>
  </si>
  <si>
    <t>显微镜</t>
    <phoneticPr fontId="11" type="noConversion"/>
  </si>
  <si>
    <t>金钥匙</t>
    <phoneticPr fontId="11" type="noConversion"/>
  </si>
  <si>
    <t>放大镜</t>
    <phoneticPr fontId="11" type="noConversion"/>
  </si>
  <si>
    <t>差旅费</t>
    <phoneticPr fontId="11" type="noConversion"/>
  </si>
  <si>
    <t>旅馆</t>
    <phoneticPr fontId="11" type="noConversion"/>
  </si>
  <si>
    <t>机票来回</t>
    <phoneticPr fontId="11" type="noConversion"/>
  </si>
  <si>
    <t>Total</t>
    <phoneticPr fontId="11" type="noConversion"/>
  </si>
  <si>
    <t>化妆师</t>
    <phoneticPr fontId="11" type="noConversion"/>
  </si>
  <si>
    <t>灯光师</t>
    <phoneticPr fontId="11" type="noConversion"/>
  </si>
  <si>
    <t>沙发</t>
    <phoneticPr fontId="11" type="noConversion"/>
  </si>
  <si>
    <t>导演</t>
    <phoneticPr fontId="11" type="noConversion"/>
  </si>
  <si>
    <t>摄影棚场地租赁</t>
    <phoneticPr fontId="11" type="noConversion"/>
  </si>
  <si>
    <t>1</t>
    <phoneticPr fontId="11" type="noConversion"/>
  </si>
  <si>
    <t>版权音乐</t>
    <phoneticPr fontId="11" type="noConversion"/>
  </si>
  <si>
    <t>上海鹰岩实业有限公司-报价单</t>
    <phoneticPr fontId="11" type="noConversion"/>
  </si>
  <si>
    <t>UBS人员差旅</t>
    <phoneticPr fontId="11" type="noConversion"/>
  </si>
  <si>
    <t>含</t>
    <phoneticPr fontId="11" type="noConversion"/>
  </si>
  <si>
    <t>2</t>
    <phoneticPr fontId="11" type="noConversion"/>
  </si>
  <si>
    <t>含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</si>
</sst>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??_ ;_ @_ "/>
    <numFmt numFmtId="178" formatCode="#,##0;[Red]#,##0"/>
    <numFmt numFmtId="179" formatCode="&quot;¥&quot;#,##0.00_);[Red]\(&quot;¥&quot;#,##0.00\)"/>
  </numFmts>
  <fonts count="15" x14ac:knownFonts="1">
    <font>
      <sz val="11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8"/>
      <name val="微软雅黑"/>
      <family val="2"/>
      <charset val="134"/>
    </font>
    <font>
      <u/>
      <sz val="10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9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176" fontId="13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7" fillId="0" borderId="0"/>
  </cellStyleXfs>
  <cellXfs count="96">
    <xf numFmtId="0" fontId="0" fillId="0" borderId="0" xfId="0">
      <alignment vertical="center"/>
    </xf>
    <xf numFmtId="0" fontId="1" fillId="0" borderId="0" xfId="2" applyFont="1"/>
    <xf numFmtId="0" fontId="2" fillId="0" borderId="0" xfId="2" applyFont="1"/>
    <xf numFmtId="0" fontId="3" fillId="0" borderId="0" xfId="2" applyFont="1"/>
    <xf numFmtId="0" fontId="3" fillId="0" borderId="0" xfId="3" applyFont="1" applyAlignment="1">
      <alignment horizontal="center" wrapText="1"/>
    </xf>
    <xf numFmtId="0" fontId="4" fillId="0" borderId="0" xfId="3" applyFont="1" applyAlignment="1">
      <alignment wrapText="1"/>
    </xf>
    <xf numFmtId="0" fontId="2" fillId="0" borderId="0" xfId="3" applyFont="1" applyAlignment="1">
      <alignment wrapText="1"/>
    </xf>
    <xf numFmtId="0" fontId="3" fillId="0" borderId="0" xfId="3" applyFont="1" applyAlignment="1">
      <alignment wrapText="1"/>
    </xf>
    <xf numFmtId="176" fontId="3" fillId="0" borderId="0" xfId="5" applyFont="1" applyAlignment="1">
      <alignment horizontal="center" wrapText="1"/>
    </xf>
    <xf numFmtId="49" fontId="3" fillId="0" borderId="0" xfId="5" applyNumberFormat="1" applyFont="1" applyAlignment="1">
      <alignment horizontal="center" wrapText="1"/>
    </xf>
    <xf numFmtId="177" fontId="3" fillId="0" borderId="0" xfId="5" applyNumberFormat="1" applyFont="1" applyAlignment="1">
      <alignment wrapText="1"/>
    </xf>
    <xf numFmtId="177" fontId="3" fillId="0" borderId="0" xfId="3" applyNumberFormat="1" applyFont="1" applyAlignment="1">
      <alignment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left" vertical="center" wrapText="1"/>
    </xf>
    <xf numFmtId="177" fontId="3" fillId="2" borderId="7" xfId="3" applyNumberFormat="1" applyFont="1" applyFill="1" applyBorder="1" applyAlignment="1">
      <alignment horizontal="center" vertical="center" wrapText="1"/>
    </xf>
    <xf numFmtId="49" fontId="3" fillId="2" borderId="7" xfId="3" applyNumberFormat="1" applyFont="1" applyFill="1" applyBorder="1" applyAlignment="1">
      <alignment horizontal="center" vertical="center" wrapText="1"/>
    </xf>
    <xf numFmtId="177" fontId="3" fillId="2" borderId="8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77" fontId="3" fillId="2" borderId="1" xfId="3" applyNumberFormat="1" applyFont="1" applyFill="1" applyBorder="1" applyAlignment="1">
      <alignment horizontal="center" vertical="center" wrapText="1"/>
    </xf>
    <xf numFmtId="49" fontId="3" fillId="2" borderId="8" xfId="3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/>
    </xf>
    <xf numFmtId="49" fontId="3" fillId="4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left" wrapText="1"/>
    </xf>
    <xf numFmtId="177" fontId="3" fillId="3" borderId="8" xfId="3" applyNumberFormat="1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176" fontId="3" fillId="3" borderId="8" xfId="5" applyFont="1" applyFill="1" applyBorder="1" applyAlignment="1">
      <alignment horizontal="center" vertical="center" wrapText="1"/>
    </xf>
    <xf numFmtId="49" fontId="3" fillId="3" borderId="8" xfId="5" applyNumberFormat="1" applyFont="1" applyFill="1" applyBorder="1" applyAlignment="1">
      <alignment horizontal="center" vertical="center" wrapText="1"/>
    </xf>
    <xf numFmtId="177" fontId="3" fillId="3" borderId="8" xfId="5" applyNumberFormat="1" applyFont="1" applyFill="1" applyBorder="1" applyAlignment="1">
      <alignment horizontal="center" vertical="center" wrapText="1"/>
    </xf>
    <xf numFmtId="177" fontId="3" fillId="2" borderId="1" xfId="3" applyNumberFormat="1" applyFont="1" applyFill="1" applyBorder="1" applyAlignment="1">
      <alignment horizontal="left" vertical="center" wrapText="1"/>
    </xf>
    <xf numFmtId="0" fontId="4" fillId="5" borderId="8" xfId="8" applyFont="1" applyFill="1" applyBorder="1" applyAlignment="1">
      <alignment horizontal="center"/>
    </xf>
    <xf numFmtId="0" fontId="4" fillId="5" borderId="8" xfId="8" applyFont="1" applyFill="1" applyBorder="1"/>
    <xf numFmtId="177" fontId="4" fillId="5" borderId="8" xfId="6" applyNumberFormat="1" applyFont="1" applyFill="1" applyBorder="1" applyAlignment="1">
      <alignment horizontal="left"/>
    </xf>
    <xf numFmtId="49" fontId="4" fillId="5" borderId="8" xfId="6" applyNumberFormat="1" applyFont="1" applyFill="1" applyBorder="1" applyAlignment="1">
      <alignment horizontal="left"/>
    </xf>
    <xf numFmtId="0" fontId="4" fillId="5" borderId="9" xfId="8" applyFont="1" applyFill="1" applyBorder="1" applyAlignment="1">
      <alignment horizontal="center"/>
    </xf>
    <xf numFmtId="0" fontId="4" fillId="5" borderId="9" xfId="8" applyFont="1" applyFill="1" applyBorder="1"/>
    <xf numFmtId="177" fontId="4" fillId="5" borderId="9" xfId="6" applyNumberFormat="1" applyFont="1" applyFill="1" applyBorder="1" applyAlignment="1">
      <alignment horizontal="left"/>
    </xf>
    <xf numFmtId="49" fontId="4" fillId="5" borderId="9" xfId="6" applyNumberFormat="1" applyFont="1" applyFill="1" applyBorder="1" applyAlignment="1">
      <alignment horizontal="left"/>
    </xf>
    <xf numFmtId="0" fontId="4" fillId="5" borderId="9" xfId="6" applyNumberFormat="1" applyFont="1" applyFill="1" applyBorder="1" applyAlignment="1">
      <alignment horizontal="center"/>
    </xf>
    <xf numFmtId="0" fontId="4" fillId="5" borderId="7" xfId="8" applyFont="1" applyFill="1" applyBorder="1" applyAlignment="1">
      <alignment horizontal="center"/>
    </xf>
    <xf numFmtId="0" fontId="4" fillId="5" borderId="7" xfId="8" applyFont="1" applyFill="1" applyBorder="1"/>
    <xf numFmtId="176" fontId="4" fillId="5" borderId="7" xfId="6" applyFont="1" applyFill="1" applyBorder="1" applyAlignment="1">
      <alignment horizontal="left"/>
    </xf>
    <xf numFmtId="49" fontId="4" fillId="5" borderId="7" xfId="6" applyNumberFormat="1" applyFont="1" applyFill="1" applyBorder="1" applyAlignment="1">
      <alignment horizontal="left"/>
    </xf>
    <xf numFmtId="0" fontId="4" fillId="5" borderId="7" xfId="6" applyNumberFormat="1" applyFont="1" applyFill="1" applyBorder="1" applyAlignment="1">
      <alignment horizontal="center"/>
    </xf>
    <xf numFmtId="49" fontId="3" fillId="6" borderId="0" xfId="2" applyNumberFormat="1" applyFont="1" applyFill="1"/>
    <xf numFmtId="176" fontId="3" fillId="6" borderId="0" xfId="2" applyNumberFormat="1" applyFont="1" applyFill="1" applyAlignment="1">
      <alignment horizontal="center"/>
    </xf>
    <xf numFmtId="176" fontId="3" fillId="6" borderId="0" xfId="5" applyFont="1" applyFill="1" applyAlignment="1">
      <alignment horizontal="center"/>
    </xf>
    <xf numFmtId="49" fontId="3" fillId="6" borderId="0" xfId="5" applyNumberFormat="1" applyFont="1" applyFill="1" applyAlignment="1">
      <alignment horizontal="center"/>
    </xf>
    <xf numFmtId="177" fontId="3" fillId="6" borderId="0" xfId="2" applyNumberFormat="1" applyFont="1" applyFill="1" applyAlignment="1">
      <alignment horizontal="right"/>
    </xf>
    <xf numFmtId="177" fontId="3" fillId="6" borderId="0" xfId="2" applyNumberFormat="1" applyFont="1" applyFill="1"/>
    <xf numFmtId="177" fontId="4" fillId="7" borderId="7" xfId="8" applyNumberFormat="1" applyFont="1" applyFill="1" applyBorder="1" applyAlignment="1">
      <alignment horizontal="center"/>
    </xf>
    <xf numFmtId="177" fontId="4" fillId="7" borderId="9" xfId="3" applyNumberFormat="1" applyFont="1" applyFill="1" applyBorder="1" applyAlignment="1">
      <alignment horizontal="center" vertical="center" wrapText="1"/>
    </xf>
    <xf numFmtId="177" fontId="4" fillId="7" borderId="8" xfId="3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6" fillId="0" borderId="2" xfId="4" applyNumberFormat="1" applyFont="1" applyBorder="1" applyAlignment="1" applyProtection="1">
      <alignment horizontal="left" vertical="center"/>
    </xf>
    <xf numFmtId="49" fontId="4" fillId="0" borderId="2" xfId="1" applyNumberFormat="1" applyFont="1" applyBorder="1" applyAlignment="1">
      <alignment horizontal="left" vertical="center"/>
    </xf>
    <xf numFmtId="177" fontId="4" fillId="5" borderId="7" xfId="6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3" fillId="2" borderId="10" xfId="3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79" fontId="4" fillId="0" borderId="7" xfId="5" applyNumberFormat="1" applyFont="1" applyBorder="1" applyAlignment="1">
      <alignment horizontal="right" vertical="center" wrapText="1"/>
    </xf>
    <xf numFmtId="179" fontId="4" fillId="0" borderId="1" xfId="5" applyNumberFormat="1" applyFont="1" applyBorder="1" applyAlignment="1">
      <alignment horizontal="right" vertical="center" wrapText="1"/>
    </xf>
    <xf numFmtId="0" fontId="4" fillId="0" borderId="6" xfId="2" applyFont="1" applyBorder="1" applyAlignment="1">
      <alignment horizontal="center" vertical="center"/>
    </xf>
    <xf numFmtId="179" fontId="3" fillId="2" borderId="1" xfId="3" applyNumberFormat="1" applyFont="1" applyFill="1" applyBorder="1" applyAlignment="1">
      <alignment horizontal="center" vertical="center" wrapText="1"/>
    </xf>
    <xf numFmtId="177" fontId="14" fillId="2" borderId="9" xfId="3" applyNumberFormat="1" applyFont="1" applyFill="1" applyBorder="1" applyAlignment="1">
      <alignment horizontal="center" vertical="center" wrapText="1"/>
    </xf>
    <xf numFmtId="177" fontId="14" fillId="2" borderId="11" xfId="3" applyNumberFormat="1" applyFont="1" applyFill="1" applyBorder="1" applyAlignment="1">
      <alignment horizontal="center" vertical="center" wrapText="1"/>
    </xf>
    <xf numFmtId="177" fontId="14" fillId="2" borderId="8" xfId="3" applyNumberFormat="1" applyFont="1" applyFill="1" applyBorder="1" applyAlignment="1">
      <alignment horizontal="center" vertical="center" wrapText="1"/>
    </xf>
    <xf numFmtId="0" fontId="3" fillId="0" borderId="3" xfId="3" applyFont="1" applyBorder="1" applyAlignment="1">
      <alignment horizontal="center" wrapText="1"/>
    </xf>
    <xf numFmtId="0" fontId="3" fillId="0" borderId="4" xfId="3" applyFont="1" applyBorder="1" applyAlignment="1">
      <alignment horizontal="center" wrapText="1"/>
    </xf>
    <xf numFmtId="0" fontId="3" fillId="0" borderId="5" xfId="3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10" fillId="0" borderId="2" xfId="4" applyNumberFormat="1" applyBorder="1" applyAlignment="1" applyProtection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177" fontId="3" fillId="2" borderId="1" xfId="3" applyNumberFormat="1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</cellXfs>
  <cellStyles count="9">
    <cellStyle name="0,0_x000d__x000a_NA_x000d__x000a_" xfId="1"/>
    <cellStyle name="0,0_x000d__x000a_NA_x000d__x000a__Quotation from MIG_米其林安全城市课堂 101021" xfId="2"/>
    <cellStyle name="0,0_x000d__x000a_NA_x000d__x000a__sohu巡展成都站-报价单100519-1" xfId="3"/>
    <cellStyle name="常规" xfId="0" builtinId="0"/>
    <cellStyle name="超链接" xfId="4" builtinId="8"/>
    <cellStyle name="货币" xfId="5" builtinId="4"/>
    <cellStyle name="货币 4" xfId="6"/>
    <cellStyle name="千位分隔 2" xfId="7"/>
    <cellStyle name="样式 1" xf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7128577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"/>
  <sheetViews>
    <sheetView tabSelected="1" workbookViewId="0">
      <pane ySplit="11" topLeftCell="A18" activePane="bottomLeft" state="frozen"/>
      <selection pane="bottomLeft" activeCell="I35" sqref="I35"/>
    </sheetView>
  </sheetViews>
  <sheetFormatPr defaultRowHeight="14.1" customHeight="1" x14ac:dyDescent="0.35"/>
  <cols>
    <col min="1" max="1" width="11.875" style="4" customWidth="1"/>
    <col min="2" max="2" width="27.5" style="7" customWidth="1"/>
    <col min="3" max="3" width="13.625" style="8" customWidth="1"/>
    <col min="4" max="4" width="4.625" style="9" customWidth="1"/>
    <col min="5" max="5" width="5.5" style="4" customWidth="1"/>
    <col min="6" max="6" width="5.875" style="8" customWidth="1"/>
    <col min="7" max="7" width="9.875" style="10" bestFit="1" customWidth="1"/>
    <col min="8" max="8" width="13.25" style="11" customWidth="1"/>
    <col min="9" max="9" width="19.875" style="7" customWidth="1"/>
    <col min="10" max="16384" width="9" style="7"/>
  </cols>
  <sheetData>
    <row r="1" spans="1:8" s="1" customFormat="1" ht="32.25" customHeight="1" x14ac:dyDescent="0.35">
      <c r="A1" s="73"/>
      <c r="B1" s="74" t="s">
        <v>52</v>
      </c>
      <c r="C1" s="74"/>
      <c r="D1" s="74"/>
      <c r="E1" s="74"/>
      <c r="F1" s="74"/>
      <c r="G1" s="74"/>
      <c r="H1" s="75"/>
    </row>
    <row r="2" spans="1:8" s="1" customFormat="1" ht="14.1" hidden="1" customHeight="1" x14ac:dyDescent="0.35">
      <c r="A2" s="78"/>
      <c r="B2" s="78"/>
      <c r="C2" s="78"/>
      <c r="D2" s="78"/>
      <c r="E2" s="78"/>
      <c r="F2" s="78"/>
      <c r="G2" s="78"/>
      <c r="H2" s="78"/>
    </row>
    <row r="3" spans="1:8" s="2" customFormat="1" ht="14.1" hidden="1" customHeight="1" x14ac:dyDescent="0.3">
      <c r="A3" s="59" t="s">
        <v>18</v>
      </c>
      <c r="B3" s="60"/>
      <c r="C3" s="61" t="s">
        <v>0</v>
      </c>
      <c r="D3" s="61"/>
      <c r="E3" s="86"/>
      <c r="F3" s="86"/>
      <c r="G3" s="86"/>
      <c r="H3" s="86"/>
    </row>
    <row r="4" spans="1:8" s="2" customFormat="1" ht="14.1" hidden="1" customHeight="1" x14ac:dyDescent="0.3">
      <c r="A4" s="59" t="s">
        <v>1</v>
      </c>
      <c r="B4" s="62"/>
      <c r="C4" s="61" t="s">
        <v>19</v>
      </c>
      <c r="D4" s="61"/>
      <c r="E4" s="87"/>
      <c r="F4" s="88"/>
      <c r="G4" s="88"/>
      <c r="H4" s="89"/>
    </row>
    <row r="5" spans="1:8" s="2" customFormat="1" ht="14.1" hidden="1" customHeight="1" x14ac:dyDescent="0.3">
      <c r="A5" s="59" t="s">
        <v>2</v>
      </c>
      <c r="B5" s="60"/>
      <c r="C5" s="61" t="s">
        <v>3</v>
      </c>
      <c r="D5" s="61"/>
      <c r="E5" s="86"/>
      <c r="F5" s="86"/>
      <c r="G5" s="86"/>
      <c r="H5" s="86"/>
    </row>
    <row r="6" spans="1:8" s="2" customFormat="1" ht="14.1" hidden="1" customHeight="1" x14ac:dyDescent="0.3">
      <c r="A6" s="59" t="s">
        <v>4</v>
      </c>
      <c r="B6" s="62" t="s">
        <v>5</v>
      </c>
      <c r="C6" s="61" t="s">
        <v>4</v>
      </c>
      <c r="D6" s="61"/>
      <c r="E6" s="86" t="s">
        <v>21</v>
      </c>
      <c r="F6" s="86"/>
      <c r="G6" s="86"/>
      <c r="H6" s="86"/>
    </row>
    <row r="7" spans="1:8" s="2" customFormat="1" ht="14.1" hidden="1" customHeight="1" x14ac:dyDescent="0.3">
      <c r="A7" s="59" t="s">
        <v>6</v>
      </c>
      <c r="B7" s="63"/>
      <c r="C7" s="61" t="s">
        <v>6</v>
      </c>
      <c r="D7" s="61"/>
      <c r="E7" s="86"/>
      <c r="F7" s="86"/>
      <c r="G7" s="86"/>
      <c r="H7" s="86"/>
    </row>
    <row r="8" spans="1:8" s="2" customFormat="1" ht="14.1" hidden="1" customHeight="1" x14ac:dyDescent="0.3">
      <c r="A8" s="64" t="s">
        <v>7</v>
      </c>
      <c r="B8" s="65"/>
      <c r="C8" s="66" t="s">
        <v>7</v>
      </c>
      <c r="D8" s="66"/>
      <c r="E8" s="90" t="s">
        <v>20</v>
      </c>
      <c r="F8" s="91"/>
      <c r="G8" s="91"/>
      <c r="H8" s="91"/>
    </row>
    <row r="9" spans="1:8" s="3" customFormat="1" ht="16.5" hidden="1" x14ac:dyDescent="0.35">
      <c r="A9" s="50"/>
      <c r="B9" s="51"/>
      <c r="C9" s="52"/>
      <c r="D9" s="53"/>
      <c r="E9" s="53"/>
      <c r="F9" s="51"/>
      <c r="G9" s="54"/>
      <c r="H9" s="55"/>
    </row>
    <row r="10" spans="1:8" s="4" customFormat="1" ht="13.5" customHeight="1" x14ac:dyDescent="0.35">
      <c r="A10" s="31" t="s">
        <v>8</v>
      </c>
      <c r="B10" s="31" t="s">
        <v>9</v>
      </c>
      <c r="C10" s="32" t="s">
        <v>10</v>
      </c>
      <c r="D10" s="33" t="s">
        <v>11</v>
      </c>
      <c r="E10" s="31" t="s">
        <v>12</v>
      </c>
      <c r="F10" s="32" t="s">
        <v>13</v>
      </c>
      <c r="G10" s="34" t="s">
        <v>14</v>
      </c>
      <c r="H10" s="30" t="s">
        <v>15</v>
      </c>
    </row>
    <row r="11" spans="1:8" s="5" customFormat="1" ht="16.5" x14ac:dyDescent="0.35">
      <c r="A11" s="45">
        <v>1</v>
      </c>
      <c r="B11" s="46" t="s">
        <v>25</v>
      </c>
      <c r="C11" s="47"/>
      <c r="D11" s="48"/>
      <c r="E11" s="48"/>
      <c r="F11" s="49"/>
      <c r="G11" s="67"/>
      <c r="H11" s="56"/>
    </row>
    <row r="12" spans="1:8" ht="16.5" x14ac:dyDescent="0.35">
      <c r="A12" s="12"/>
      <c r="B12" s="13" t="s">
        <v>26</v>
      </c>
      <c r="C12" s="14">
        <v>1000</v>
      </c>
      <c r="D12" s="15" t="s">
        <v>27</v>
      </c>
      <c r="E12" s="12">
        <v>1</v>
      </c>
      <c r="F12" s="12"/>
      <c r="G12" s="68">
        <f>E12*D12*C12</f>
        <v>2000</v>
      </c>
      <c r="H12" s="80">
        <f>SUM(G12:G19)</f>
        <v>19300</v>
      </c>
    </row>
    <row r="13" spans="1:8" ht="16.5" x14ac:dyDescent="0.35">
      <c r="A13" s="12"/>
      <c r="B13" s="13" t="s">
        <v>29</v>
      </c>
      <c r="C13" s="14">
        <v>500</v>
      </c>
      <c r="D13" s="15" t="s">
        <v>27</v>
      </c>
      <c r="E13" s="12">
        <v>1</v>
      </c>
      <c r="F13" s="12"/>
      <c r="G13" s="68">
        <f t="shared" ref="G13:G36" si="0">E13*D13*C13</f>
        <v>1000</v>
      </c>
      <c r="H13" s="81"/>
    </row>
    <row r="14" spans="1:8" ht="16.5" customHeight="1" x14ac:dyDescent="0.35">
      <c r="A14" s="12"/>
      <c r="B14" s="13" t="s">
        <v>28</v>
      </c>
      <c r="C14" s="14">
        <v>800</v>
      </c>
      <c r="D14" s="15" t="s">
        <v>27</v>
      </c>
      <c r="E14" s="12">
        <v>1</v>
      </c>
      <c r="F14" s="12"/>
      <c r="G14" s="68">
        <f t="shared" si="0"/>
        <v>1600</v>
      </c>
      <c r="H14" s="81"/>
    </row>
    <row r="15" spans="1:8" ht="16.5" customHeight="1" x14ac:dyDescent="0.35">
      <c r="A15" s="12"/>
      <c r="B15" s="13" t="s">
        <v>46</v>
      </c>
      <c r="C15" s="14">
        <v>800</v>
      </c>
      <c r="D15" s="15" t="s">
        <v>27</v>
      </c>
      <c r="E15" s="12">
        <v>1</v>
      </c>
      <c r="F15" s="12"/>
      <c r="G15" s="68">
        <f t="shared" si="0"/>
        <v>1600</v>
      </c>
      <c r="H15" s="81"/>
    </row>
    <row r="16" spans="1:8" s="5" customFormat="1" ht="16.5" x14ac:dyDescent="0.35">
      <c r="A16" s="12"/>
      <c r="B16" s="13" t="s">
        <v>45</v>
      </c>
      <c r="C16" s="14">
        <v>800</v>
      </c>
      <c r="D16" s="15" t="s">
        <v>27</v>
      </c>
      <c r="E16" s="12">
        <v>1</v>
      </c>
      <c r="F16" s="12"/>
      <c r="G16" s="68">
        <f t="shared" si="0"/>
        <v>1600</v>
      </c>
      <c r="H16" s="81"/>
    </row>
    <row r="17" spans="1:9" s="5" customFormat="1" ht="16.5" x14ac:dyDescent="0.35">
      <c r="A17" s="12"/>
      <c r="B17" s="13" t="s">
        <v>48</v>
      </c>
      <c r="C17" s="14">
        <v>5000</v>
      </c>
      <c r="D17" s="15" t="s">
        <v>27</v>
      </c>
      <c r="E17" s="12">
        <v>1</v>
      </c>
      <c r="F17" s="12"/>
      <c r="G17" s="68">
        <f>E17*D17*C17</f>
        <v>10000</v>
      </c>
      <c r="H17" s="81"/>
    </row>
    <row r="18" spans="1:9" s="5" customFormat="1" ht="16.5" x14ac:dyDescent="0.35">
      <c r="A18" s="12"/>
      <c r="B18" s="13" t="s">
        <v>49</v>
      </c>
      <c r="C18" s="14">
        <v>1500</v>
      </c>
      <c r="D18" s="15" t="s">
        <v>50</v>
      </c>
      <c r="E18" s="12">
        <v>1</v>
      </c>
      <c r="F18" s="12"/>
      <c r="G18" s="68">
        <f>E18*D18*C18</f>
        <v>1500</v>
      </c>
      <c r="H18" s="81"/>
    </row>
    <row r="19" spans="1:9" ht="16.5" x14ac:dyDescent="0.35">
      <c r="A19" s="12"/>
      <c r="B19" s="13"/>
      <c r="C19" s="14"/>
      <c r="D19" s="15"/>
      <c r="E19" s="12"/>
      <c r="F19" s="12"/>
      <c r="G19" s="68"/>
      <c r="H19" s="82"/>
    </row>
    <row r="20" spans="1:9" ht="16.5" x14ac:dyDescent="0.35">
      <c r="A20" s="40">
        <v>2</v>
      </c>
      <c r="B20" s="41" t="s">
        <v>23</v>
      </c>
      <c r="C20" s="42"/>
      <c r="D20" s="43"/>
      <c r="E20" s="43"/>
      <c r="F20" s="44"/>
      <c r="G20" s="67"/>
      <c r="H20" s="57"/>
    </row>
    <row r="21" spans="1:9" ht="16.5" x14ac:dyDescent="0.35">
      <c r="A21" s="24"/>
      <c r="B21" s="17" t="s">
        <v>30</v>
      </c>
      <c r="C21" s="25">
        <v>20000</v>
      </c>
      <c r="D21" s="28" t="s">
        <v>16</v>
      </c>
      <c r="E21" s="19">
        <v>1</v>
      </c>
      <c r="F21" s="27"/>
      <c r="G21" s="68">
        <f t="shared" si="0"/>
        <v>20000</v>
      </c>
      <c r="H21" s="92">
        <f>SUM(G21:G24)</f>
        <v>85000</v>
      </c>
      <c r="I21" s="29"/>
    </row>
    <row r="22" spans="1:9" ht="16.5" x14ac:dyDescent="0.35">
      <c r="A22" s="24"/>
      <c r="B22" s="17" t="s">
        <v>31</v>
      </c>
      <c r="C22" s="25">
        <v>40000</v>
      </c>
      <c r="D22" s="28" t="s">
        <v>22</v>
      </c>
      <c r="E22" s="19">
        <v>1</v>
      </c>
      <c r="F22" s="27"/>
      <c r="G22" s="68">
        <f t="shared" si="0"/>
        <v>40000</v>
      </c>
      <c r="H22" s="92"/>
    </row>
    <row r="23" spans="1:9" ht="16.5" x14ac:dyDescent="0.35">
      <c r="A23" s="24"/>
      <c r="B23" s="18" t="s">
        <v>32</v>
      </c>
      <c r="C23" s="25">
        <v>20000</v>
      </c>
      <c r="D23" s="28" t="s">
        <v>22</v>
      </c>
      <c r="E23" s="19">
        <v>1</v>
      </c>
      <c r="F23" s="27"/>
      <c r="G23" s="68">
        <f t="shared" si="0"/>
        <v>20000</v>
      </c>
      <c r="H23" s="92"/>
    </row>
    <row r="24" spans="1:9" ht="16.5" x14ac:dyDescent="0.35">
      <c r="A24" s="24"/>
      <c r="B24" s="18" t="s">
        <v>51</v>
      </c>
      <c r="C24" s="25">
        <v>5000</v>
      </c>
      <c r="D24" s="28" t="s">
        <v>17</v>
      </c>
      <c r="E24" s="19">
        <v>1</v>
      </c>
      <c r="F24" s="27"/>
      <c r="G24" s="68">
        <f t="shared" si="0"/>
        <v>5000</v>
      </c>
      <c r="H24" s="92"/>
    </row>
    <row r="25" spans="1:9" ht="16.5" x14ac:dyDescent="0.35">
      <c r="A25" s="36">
        <v>3</v>
      </c>
      <c r="B25" s="37" t="s">
        <v>33</v>
      </c>
      <c r="C25" s="38"/>
      <c r="D25" s="39"/>
      <c r="E25" s="39"/>
      <c r="F25" s="39"/>
      <c r="G25" s="67"/>
      <c r="H25" s="58"/>
    </row>
    <row r="26" spans="1:9" ht="16.5" x14ac:dyDescent="0.35">
      <c r="A26" s="24"/>
      <c r="B26" s="20" t="s">
        <v>34</v>
      </c>
      <c r="C26" s="35">
        <v>300</v>
      </c>
      <c r="D26" s="21">
        <v>1</v>
      </c>
      <c r="E26" s="22">
        <v>1</v>
      </c>
      <c r="F26" s="21"/>
      <c r="G26" s="68">
        <f t="shared" si="0"/>
        <v>300</v>
      </c>
      <c r="H26" s="79">
        <f>SUM(G26:G36)</f>
        <v>4050</v>
      </c>
    </row>
    <row r="27" spans="1:9" ht="16.5" x14ac:dyDescent="0.35">
      <c r="A27" s="24"/>
      <c r="B27" s="20" t="s">
        <v>35</v>
      </c>
      <c r="C27" s="35">
        <v>200</v>
      </c>
      <c r="D27" s="21">
        <v>1</v>
      </c>
      <c r="E27" s="22">
        <v>1</v>
      </c>
      <c r="F27" s="21"/>
      <c r="G27" s="68">
        <f t="shared" si="0"/>
        <v>200</v>
      </c>
      <c r="H27" s="79"/>
    </row>
    <row r="28" spans="1:9" ht="16.5" x14ac:dyDescent="0.35">
      <c r="A28" s="24"/>
      <c r="B28" s="20" t="s">
        <v>36</v>
      </c>
      <c r="C28" s="35">
        <v>300</v>
      </c>
      <c r="D28" s="21">
        <v>1</v>
      </c>
      <c r="E28" s="22">
        <v>1</v>
      </c>
      <c r="F28" s="21"/>
      <c r="G28" s="68">
        <f t="shared" si="0"/>
        <v>300</v>
      </c>
      <c r="H28" s="79"/>
    </row>
    <row r="29" spans="1:9" ht="16.5" x14ac:dyDescent="0.35">
      <c r="A29" s="24"/>
      <c r="B29" s="20" t="s">
        <v>37</v>
      </c>
      <c r="C29" s="35">
        <v>500</v>
      </c>
      <c r="D29" s="21">
        <v>1</v>
      </c>
      <c r="E29" s="22">
        <v>1</v>
      </c>
      <c r="F29" s="21"/>
      <c r="G29" s="68">
        <f t="shared" si="0"/>
        <v>500</v>
      </c>
      <c r="H29" s="79"/>
    </row>
    <row r="30" spans="1:9" ht="16.5" x14ac:dyDescent="0.35">
      <c r="A30" s="24"/>
      <c r="B30" s="20" t="s">
        <v>38</v>
      </c>
      <c r="C30" s="35">
        <v>300</v>
      </c>
      <c r="D30" s="21">
        <v>1</v>
      </c>
      <c r="E30" s="22">
        <v>1</v>
      </c>
      <c r="F30" s="21"/>
      <c r="G30" s="68">
        <f t="shared" si="0"/>
        <v>300</v>
      </c>
      <c r="H30" s="79"/>
    </row>
    <row r="31" spans="1:9" ht="16.5" x14ac:dyDescent="0.35">
      <c r="A31" s="24"/>
      <c r="B31" s="20" t="s">
        <v>39</v>
      </c>
      <c r="C31" s="35">
        <v>300</v>
      </c>
      <c r="D31" s="21">
        <v>1</v>
      </c>
      <c r="E31" s="22">
        <v>1</v>
      </c>
      <c r="F31" s="21"/>
      <c r="G31" s="68">
        <f t="shared" si="0"/>
        <v>300</v>
      </c>
      <c r="H31" s="79"/>
    </row>
    <row r="32" spans="1:9" ht="16.5" x14ac:dyDescent="0.35">
      <c r="A32" s="24"/>
      <c r="B32" s="20" t="s">
        <v>40</v>
      </c>
      <c r="C32" s="35">
        <v>50</v>
      </c>
      <c r="D32" s="21">
        <v>1</v>
      </c>
      <c r="E32" s="22">
        <v>1</v>
      </c>
      <c r="F32" s="21"/>
      <c r="G32" s="68">
        <f t="shared" si="0"/>
        <v>50</v>
      </c>
      <c r="H32" s="79"/>
    </row>
    <row r="33" spans="1:8" ht="16.5" x14ac:dyDescent="0.35">
      <c r="A33" s="24"/>
      <c r="B33" s="20" t="s">
        <v>47</v>
      </c>
      <c r="C33" s="35">
        <v>500</v>
      </c>
      <c r="D33" s="21">
        <v>1</v>
      </c>
      <c r="E33" s="22">
        <v>1</v>
      </c>
      <c r="F33" s="21"/>
      <c r="G33" s="68">
        <f t="shared" si="0"/>
        <v>500</v>
      </c>
      <c r="H33" s="79"/>
    </row>
    <row r="34" spans="1:8" ht="16.5" x14ac:dyDescent="0.35">
      <c r="A34" s="36">
        <v>4</v>
      </c>
      <c r="B34" s="37" t="s">
        <v>41</v>
      </c>
      <c r="C34" s="38"/>
      <c r="D34" s="39"/>
      <c r="E34" s="39"/>
      <c r="F34" s="39"/>
      <c r="G34" s="67"/>
      <c r="H34" s="79"/>
    </row>
    <row r="35" spans="1:8" ht="16.5" x14ac:dyDescent="0.35">
      <c r="A35" s="24"/>
      <c r="B35" s="20" t="s">
        <v>43</v>
      </c>
      <c r="C35" s="35">
        <v>1000</v>
      </c>
      <c r="D35" s="21">
        <v>1</v>
      </c>
      <c r="E35" s="22">
        <v>1</v>
      </c>
      <c r="F35" s="21"/>
      <c r="G35" s="68">
        <f t="shared" si="0"/>
        <v>1000</v>
      </c>
      <c r="H35" s="79"/>
    </row>
    <row r="36" spans="1:8" ht="16.5" x14ac:dyDescent="0.35">
      <c r="A36" s="24"/>
      <c r="B36" s="20" t="s">
        <v>42</v>
      </c>
      <c r="C36" s="35">
        <v>300</v>
      </c>
      <c r="D36" s="21">
        <v>2</v>
      </c>
      <c r="E36" s="22">
        <v>1</v>
      </c>
      <c r="F36" s="21"/>
      <c r="G36" s="68">
        <f t="shared" si="0"/>
        <v>600</v>
      </c>
      <c r="H36" s="79"/>
    </row>
    <row r="37" spans="1:8" ht="16.5" customHeight="1" x14ac:dyDescent="0.35">
      <c r="A37" s="24"/>
      <c r="B37" s="71" t="s">
        <v>53</v>
      </c>
      <c r="C37" s="14" t="s">
        <v>54</v>
      </c>
      <c r="D37" s="26" t="s">
        <v>55</v>
      </c>
      <c r="E37" s="23">
        <v>1</v>
      </c>
      <c r="F37" s="23"/>
      <c r="G37" s="16" t="s">
        <v>54</v>
      </c>
      <c r="H37" s="16" t="s">
        <v>56</v>
      </c>
    </row>
    <row r="38" spans="1:8" ht="16.5" customHeight="1" x14ac:dyDescent="0.35">
      <c r="A38" s="72"/>
      <c r="B38" s="93" t="s">
        <v>44</v>
      </c>
      <c r="C38" s="94"/>
      <c r="D38" s="94"/>
      <c r="E38" s="94"/>
      <c r="F38" s="94"/>
      <c r="G38" s="95"/>
      <c r="H38" s="76">
        <f>SUM(H11:H36)</f>
        <v>108350</v>
      </c>
    </row>
    <row r="39" spans="1:8" ht="16.5" customHeight="1" x14ac:dyDescent="0.35">
      <c r="A39" s="72"/>
      <c r="B39" s="83" t="s">
        <v>24</v>
      </c>
      <c r="C39" s="84"/>
      <c r="D39" s="84"/>
      <c r="E39" s="84"/>
      <c r="F39" s="84"/>
      <c r="G39" s="85"/>
      <c r="H39" s="77">
        <v>100000</v>
      </c>
    </row>
    <row r="40" spans="1:8" ht="16.5" customHeight="1" x14ac:dyDescent="0.35">
      <c r="A40" s="70"/>
    </row>
    <row r="41" spans="1:8" ht="16.5" customHeight="1" x14ac:dyDescent="0.35">
      <c r="A41" s="70"/>
    </row>
    <row r="42" spans="1:8" ht="16.5" customHeight="1" x14ac:dyDescent="0.35">
      <c r="A42" s="70"/>
    </row>
    <row r="43" spans="1:8" ht="16.5" customHeight="1" x14ac:dyDescent="0.35">
      <c r="A43" s="70"/>
    </row>
    <row r="44" spans="1:8" ht="16.5" customHeight="1" x14ac:dyDescent="0.35">
      <c r="A44" s="70"/>
    </row>
    <row r="45" spans="1:8" ht="16.5" customHeight="1" x14ac:dyDescent="0.35">
      <c r="A45" s="70"/>
    </row>
    <row r="46" spans="1:8" ht="16.5" customHeight="1" x14ac:dyDescent="0.35">
      <c r="A46" s="70"/>
    </row>
    <row r="47" spans="1:8" ht="16.5" customHeight="1" x14ac:dyDescent="0.35">
      <c r="A47" s="70"/>
    </row>
    <row r="48" spans="1:8" ht="16.5" customHeight="1" x14ac:dyDescent="0.35">
      <c r="A48" s="70"/>
    </row>
    <row r="49" spans="1:1" ht="16.5" customHeight="1" x14ac:dyDescent="0.35">
      <c r="A49" s="70"/>
    </row>
    <row r="50" spans="1:1" ht="16.5" customHeight="1" x14ac:dyDescent="0.35">
      <c r="A50" s="70"/>
    </row>
    <row r="51" spans="1:1" ht="16.5" customHeight="1" x14ac:dyDescent="0.35">
      <c r="A51" s="70"/>
    </row>
    <row r="52" spans="1:1" ht="16.5" customHeight="1" x14ac:dyDescent="0.35">
      <c r="A52" s="70"/>
    </row>
    <row r="53" spans="1:1" ht="16.5" customHeight="1" x14ac:dyDescent="0.35">
      <c r="A53" s="70"/>
    </row>
    <row r="54" spans="1:1" ht="16.5" customHeight="1" x14ac:dyDescent="0.35">
      <c r="A54" s="70"/>
    </row>
    <row r="55" spans="1:1" ht="16.5" customHeight="1" x14ac:dyDescent="0.35">
      <c r="A55" s="70"/>
    </row>
    <row r="56" spans="1:1" ht="16.5" customHeight="1" x14ac:dyDescent="0.35">
      <c r="A56" s="70"/>
    </row>
    <row r="57" spans="1:1" ht="16.5" customHeight="1" x14ac:dyDescent="0.35">
      <c r="A57" s="70"/>
    </row>
    <row r="58" spans="1:1" ht="16.5" customHeight="1" x14ac:dyDescent="0.35">
      <c r="A58" s="70"/>
    </row>
    <row r="59" spans="1:1" ht="16.5" customHeight="1" x14ac:dyDescent="0.35">
      <c r="A59" s="70"/>
    </row>
    <row r="60" spans="1:1" ht="16.5" customHeight="1" x14ac:dyDescent="0.35">
      <c r="A60" s="70"/>
    </row>
    <row r="61" spans="1:1" ht="16.5" customHeight="1" x14ac:dyDescent="0.35">
      <c r="A61" s="70"/>
    </row>
    <row r="62" spans="1:1" ht="16.5" customHeight="1" x14ac:dyDescent="0.35">
      <c r="A62" s="70"/>
    </row>
    <row r="63" spans="1:1" ht="16.5" customHeight="1" x14ac:dyDescent="0.35">
      <c r="A63" s="70"/>
    </row>
    <row r="64" spans="1:1" ht="16.5" customHeight="1" x14ac:dyDescent="0.35">
      <c r="A64" s="70"/>
    </row>
    <row r="65" spans="1:9" ht="16.5" customHeight="1" x14ac:dyDescent="0.35">
      <c r="A65" s="70"/>
      <c r="I65" s="5"/>
    </row>
    <row r="66" spans="1:9" s="5" customFormat="1" ht="16.5" x14ac:dyDescent="0.35">
      <c r="A66" s="70"/>
      <c r="B66" s="7"/>
      <c r="C66" s="8"/>
      <c r="D66" s="9"/>
      <c r="E66" s="4"/>
      <c r="F66" s="8"/>
      <c r="G66" s="10"/>
      <c r="H66" s="11"/>
    </row>
    <row r="67" spans="1:9" s="5" customFormat="1" ht="16.5" x14ac:dyDescent="0.35">
      <c r="A67" s="69"/>
      <c r="B67" s="7"/>
      <c r="C67" s="8"/>
      <c r="D67" s="9"/>
      <c r="E67" s="4"/>
      <c r="F67" s="8"/>
      <c r="G67" s="10"/>
      <c r="H67" s="11"/>
      <c r="I67" s="7"/>
    </row>
    <row r="68" spans="1:9" ht="16.5" customHeight="1" x14ac:dyDescent="0.35"/>
    <row r="69" spans="1:9" ht="16.5" customHeight="1" x14ac:dyDescent="0.35"/>
    <row r="70" spans="1:9" ht="16.5" customHeight="1" x14ac:dyDescent="0.35">
      <c r="I70" s="5"/>
    </row>
    <row r="71" spans="1:9" s="5" customFormat="1" ht="16.5" x14ac:dyDescent="0.35">
      <c r="A71" s="4"/>
      <c r="B71" s="7"/>
      <c r="C71" s="8"/>
      <c r="D71" s="9"/>
      <c r="E71" s="4"/>
      <c r="F71" s="8"/>
      <c r="G71" s="10"/>
      <c r="H71" s="11"/>
    </row>
    <row r="72" spans="1:9" s="5" customFormat="1" ht="16.5" x14ac:dyDescent="0.35">
      <c r="A72" s="4"/>
      <c r="B72" s="7"/>
      <c r="C72" s="8"/>
      <c r="D72" s="9"/>
      <c r="E72" s="4"/>
      <c r="F72" s="8"/>
      <c r="G72" s="10"/>
      <c r="H72" s="11"/>
    </row>
    <row r="73" spans="1:9" s="5" customFormat="1" ht="16.5" x14ac:dyDescent="0.35">
      <c r="A73" s="4"/>
      <c r="B73" s="7"/>
      <c r="C73" s="8"/>
      <c r="D73" s="9"/>
      <c r="E73" s="4"/>
      <c r="F73" s="8"/>
      <c r="G73" s="10"/>
      <c r="H73" s="11"/>
    </row>
    <row r="74" spans="1:9" s="5" customFormat="1" ht="16.5" x14ac:dyDescent="0.35">
      <c r="A74" s="4"/>
      <c r="B74" s="7"/>
      <c r="C74" s="8"/>
      <c r="D74" s="9"/>
      <c r="E74" s="4"/>
      <c r="F74" s="8"/>
      <c r="G74" s="10"/>
      <c r="H74" s="11"/>
    </row>
    <row r="75" spans="1:9" s="5" customFormat="1" ht="16.5" x14ac:dyDescent="0.35">
      <c r="A75" s="4"/>
      <c r="B75" s="7"/>
      <c r="C75" s="8"/>
      <c r="D75" s="9"/>
      <c r="E75" s="4"/>
      <c r="F75" s="8"/>
      <c r="G75" s="10"/>
      <c r="H75" s="11"/>
    </row>
    <row r="76" spans="1:9" s="5" customFormat="1" ht="16.5" x14ac:dyDescent="0.35">
      <c r="A76" s="4"/>
      <c r="B76" s="7"/>
      <c r="C76" s="8"/>
      <c r="D76" s="9"/>
      <c r="E76" s="4"/>
      <c r="F76" s="8"/>
      <c r="G76" s="10"/>
      <c r="H76" s="11"/>
    </row>
    <row r="77" spans="1:9" s="5" customFormat="1" ht="16.5" x14ac:dyDescent="0.35">
      <c r="A77" s="4"/>
      <c r="B77" s="7"/>
      <c r="C77" s="8"/>
      <c r="D77" s="9"/>
      <c r="E77" s="4"/>
      <c r="F77" s="8"/>
      <c r="G77" s="10"/>
      <c r="H77" s="11"/>
      <c r="I77" s="7"/>
    </row>
    <row r="78" spans="1:9" ht="16.5" customHeight="1" x14ac:dyDescent="0.35"/>
    <row r="79" spans="1:9" ht="16.5" customHeight="1" x14ac:dyDescent="0.35"/>
    <row r="80" spans="1:9" ht="16.5" customHeight="1" x14ac:dyDescent="0.35"/>
    <row r="81" spans="1:9" ht="16.5" customHeight="1" x14ac:dyDescent="0.35"/>
    <row r="82" spans="1:9" ht="16.5" customHeight="1" x14ac:dyDescent="0.35"/>
    <row r="83" spans="1:9" ht="16.5" customHeight="1" x14ac:dyDescent="0.35">
      <c r="I83" s="5"/>
    </row>
    <row r="84" spans="1:9" s="5" customFormat="1" ht="16.5" x14ac:dyDescent="0.35">
      <c r="A84" s="4"/>
      <c r="B84" s="7"/>
      <c r="C84" s="8"/>
      <c r="D84" s="9"/>
      <c r="E84" s="4"/>
      <c r="F84" s="8"/>
      <c r="G84" s="10"/>
      <c r="H84" s="11"/>
      <c r="I84" s="7"/>
    </row>
    <row r="85" spans="1:9" ht="16.5" customHeight="1" x14ac:dyDescent="0.35"/>
    <row r="86" spans="1:9" ht="16.5" customHeight="1" x14ac:dyDescent="0.35"/>
    <row r="87" spans="1:9" ht="16.5" customHeight="1" x14ac:dyDescent="0.35"/>
    <row r="88" spans="1:9" ht="16.5" customHeight="1" x14ac:dyDescent="0.35"/>
    <row r="89" spans="1:9" ht="16.5" customHeight="1" x14ac:dyDescent="0.35">
      <c r="I89" s="5"/>
    </row>
    <row r="90" spans="1:9" s="5" customFormat="1" ht="16.5" x14ac:dyDescent="0.35">
      <c r="A90" s="4"/>
      <c r="B90" s="7"/>
      <c r="C90" s="8"/>
      <c r="D90" s="9"/>
      <c r="E90" s="4"/>
      <c r="F90" s="8"/>
      <c r="G90" s="10"/>
      <c r="H90" s="11"/>
      <c r="I90" s="7"/>
    </row>
    <row r="91" spans="1:9" ht="16.5" customHeight="1" x14ac:dyDescent="0.35"/>
    <row r="92" spans="1:9" ht="16.5" customHeight="1" x14ac:dyDescent="0.35"/>
    <row r="93" spans="1:9" ht="16.5" customHeight="1" x14ac:dyDescent="0.35">
      <c r="I93" s="5"/>
    </row>
    <row r="94" spans="1:9" s="5" customFormat="1" ht="16.5" x14ac:dyDescent="0.35">
      <c r="A94" s="4"/>
      <c r="B94" s="7"/>
      <c r="C94" s="8"/>
      <c r="D94" s="9"/>
      <c r="E94" s="4"/>
      <c r="F94" s="8"/>
      <c r="G94" s="10"/>
      <c r="H94" s="11"/>
      <c r="I94" s="7"/>
    </row>
    <row r="95" spans="1:9" ht="16.5" customHeight="1" x14ac:dyDescent="0.35"/>
    <row r="96" spans="1:9" ht="16.5" customHeight="1" x14ac:dyDescent="0.35">
      <c r="I96" s="5"/>
    </row>
    <row r="97" spans="1:9" s="5" customFormat="1" ht="16.5" x14ac:dyDescent="0.35">
      <c r="A97" s="4"/>
      <c r="B97" s="7"/>
      <c r="C97" s="8"/>
      <c r="D97" s="9"/>
      <c r="E97" s="4"/>
      <c r="F97" s="8"/>
      <c r="G97" s="10"/>
      <c r="H97" s="11"/>
      <c r="I97" s="7"/>
    </row>
    <row r="98" spans="1:9" ht="16.5" customHeight="1" x14ac:dyDescent="0.35"/>
    <row r="99" spans="1:9" ht="16.5" customHeight="1" x14ac:dyDescent="0.35">
      <c r="I99" s="5"/>
    </row>
    <row r="100" spans="1:9" s="5" customFormat="1" ht="16.5" x14ac:dyDescent="0.35">
      <c r="A100" s="4"/>
      <c r="B100" s="7"/>
      <c r="C100" s="8"/>
      <c r="D100" s="9"/>
      <c r="E100" s="4"/>
      <c r="F100" s="8"/>
      <c r="G100" s="10"/>
      <c r="H100" s="11"/>
      <c r="I100" s="7"/>
    </row>
    <row r="101" spans="1:9" ht="16.5" customHeight="1" x14ac:dyDescent="0.35"/>
    <row r="102" spans="1:9" ht="16.5" customHeight="1" x14ac:dyDescent="0.35"/>
    <row r="103" spans="1:9" ht="21.75" customHeight="1" x14ac:dyDescent="0.35">
      <c r="I103" s="6"/>
    </row>
    <row r="104" spans="1:9" s="6" customFormat="1" ht="16.5" customHeight="1" x14ac:dyDescent="0.35">
      <c r="A104" s="4"/>
      <c r="B104" s="7"/>
      <c r="C104" s="8"/>
      <c r="D104" s="9"/>
      <c r="E104" s="4"/>
      <c r="F104" s="8"/>
      <c r="G104" s="10"/>
      <c r="H104" s="11"/>
    </row>
    <row r="105" spans="1:9" s="6" customFormat="1" ht="16.5" customHeight="1" x14ac:dyDescent="0.35">
      <c r="A105" s="4"/>
      <c r="B105" s="7"/>
      <c r="C105" s="8"/>
      <c r="D105" s="9"/>
      <c r="E105" s="4"/>
      <c r="F105" s="8"/>
      <c r="G105" s="10"/>
      <c r="H105" s="11"/>
    </row>
    <row r="106" spans="1:9" s="6" customFormat="1" ht="16.5" customHeight="1" x14ac:dyDescent="0.35">
      <c r="A106" s="4"/>
      <c r="B106" s="7"/>
      <c r="C106" s="8"/>
      <c r="D106" s="9"/>
      <c r="E106" s="4"/>
      <c r="F106" s="8"/>
      <c r="G106" s="10"/>
      <c r="H106" s="11"/>
    </row>
    <row r="107" spans="1:9" s="6" customFormat="1" ht="16.5" customHeight="1" x14ac:dyDescent="0.35">
      <c r="A107" s="4"/>
      <c r="B107" s="7"/>
      <c r="C107" s="8"/>
      <c r="D107" s="9"/>
      <c r="E107" s="4"/>
      <c r="F107" s="8"/>
      <c r="G107" s="10"/>
      <c r="H107" s="11"/>
    </row>
    <row r="108" spans="1:9" s="6" customFormat="1" ht="16.5" customHeight="1" x14ac:dyDescent="0.35">
      <c r="A108" s="4"/>
      <c r="B108" s="7"/>
      <c r="C108" s="8"/>
      <c r="D108" s="9"/>
      <c r="E108" s="4"/>
      <c r="F108" s="8"/>
      <c r="G108" s="10"/>
      <c r="H108" s="11"/>
    </row>
    <row r="109" spans="1:9" s="6" customFormat="1" ht="16.5" customHeight="1" x14ac:dyDescent="0.35">
      <c r="A109" s="4"/>
      <c r="B109" s="7"/>
      <c r="C109" s="8"/>
      <c r="D109" s="9"/>
      <c r="E109" s="4"/>
      <c r="F109" s="8"/>
      <c r="G109" s="10"/>
      <c r="H109" s="11"/>
    </row>
    <row r="110" spans="1:9" s="6" customFormat="1" ht="16.5" customHeight="1" x14ac:dyDescent="0.35">
      <c r="A110" s="4"/>
      <c r="B110" s="7"/>
      <c r="C110" s="8"/>
      <c r="D110" s="9"/>
      <c r="E110" s="4"/>
      <c r="F110" s="8"/>
      <c r="G110" s="10"/>
      <c r="H110" s="11"/>
    </row>
    <row r="111" spans="1:9" s="6" customFormat="1" ht="16.5" customHeight="1" x14ac:dyDescent="0.35">
      <c r="A111" s="4"/>
      <c r="B111" s="7"/>
      <c r="C111" s="8"/>
      <c r="D111" s="9"/>
      <c r="E111" s="4"/>
      <c r="F111" s="8"/>
      <c r="G111" s="10"/>
      <c r="H111" s="11"/>
    </row>
    <row r="112" spans="1:9" s="6" customFormat="1" ht="16.5" customHeight="1" x14ac:dyDescent="0.35">
      <c r="A112" s="4"/>
      <c r="B112" s="7"/>
      <c r="C112" s="8"/>
      <c r="D112" s="9"/>
      <c r="E112" s="4"/>
      <c r="F112" s="8"/>
      <c r="G112" s="10"/>
      <c r="H112" s="11"/>
    </row>
    <row r="113" spans="1:9" s="6" customFormat="1" ht="16.5" customHeight="1" x14ac:dyDescent="0.35">
      <c r="A113" s="4"/>
      <c r="B113" s="7"/>
      <c r="C113" s="8"/>
      <c r="D113" s="9"/>
      <c r="E113" s="4"/>
      <c r="F113" s="8"/>
      <c r="G113" s="10"/>
      <c r="H113" s="11"/>
    </row>
    <row r="114" spans="1:9" s="6" customFormat="1" ht="16.5" customHeight="1" x14ac:dyDescent="0.35">
      <c r="A114" s="4"/>
      <c r="B114" s="7"/>
      <c r="C114" s="8"/>
      <c r="D114" s="9"/>
      <c r="E114" s="4"/>
      <c r="F114" s="8"/>
      <c r="G114" s="10"/>
      <c r="H114" s="11"/>
      <c r="I114" s="7"/>
    </row>
    <row r="115" spans="1:9" ht="21.75" customHeight="1" x14ac:dyDescent="0.35"/>
  </sheetData>
  <mergeCells count="12">
    <mergeCell ref="A2:H2"/>
    <mergeCell ref="H26:H36"/>
    <mergeCell ref="H12:H19"/>
    <mergeCell ref="B39:G39"/>
    <mergeCell ref="E3:H3"/>
    <mergeCell ref="E4:H4"/>
    <mergeCell ref="E5:H5"/>
    <mergeCell ref="E6:H6"/>
    <mergeCell ref="E7:H7"/>
    <mergeCell ref="E8:H8"/>
    <mergeCell ref="H21:H24"/>
    <mergeCell ref="B38:G38"/>
  </mergeCells>
  <phoneticPr fontId="11" type="noConversion"/>
  <hyperlinks>
    <hyperlink ref="E8" r:id="rId1"/>
  </hyperlinks>
  <pageMargins left="0.70866141732283472" right="0.70866141732283472" top="0.74803149606299213" bottom="0.74803149606299213" header="0.31496062992125984" footer="0.31496062992125984"/>
  <pageSetup paperSize="9" scale="6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UBSS066 翟娟娟 Melitta Zhai</cp:lastModifiedBy>
  <cp:lastPrinted>2019-11-25T03:49:24Z</cp:lastPrinted>
  <dcterms:created xsi:type="dcterms:W3CDTF">2014-09-10T07:07:00Z</dcterms:created>
  <dcterms:modified xsi:type="dcterms:W3CDTF">2021-12-13T07:06:06Z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