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im.wang\Desktop\青大附院\"/>
    </mc:Choice>
  </mc:AlternateContent>
  <bookViews>
    <workbookView xWindow="0" yWindow="0" windowWidth="28800" windowHeight="12450"/>
  </bookViews>
  <sheets>
    <sheet name="费用明细"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8" i="1"/>
  <c r="G7" i="1"/>
  <c r="G5" i="1"/>
  <c r="G6" i="1"/>
  <c r="G4" i="1"/>
</calcChain>
</file>

<file path=xl/sharedStrings.xml><?xml version="1.0" encoding="utf-8"?>
<sst xmlns="http://schemas.openxmlformats.org/spreadsheetml/2006/main" count="21" uniqueCount="18">
  <si>
    <t>总计</t>
    <phoneticPr fontId="7" type="noConversion"/>
  </si>
  <si>
    <t>小计</t>
    <phoneticPr fontId="7" type="noConversion"/>
  </si>
  <si>
    <t>麦田税费</t>
    <phoneticPr fontId="7" type="noConversion"/>
  </si>
  <si>
    <t>时间</t>
    <phoneticPr fontId="7" type="noConversion"/>
  </si>
  <si>
    <t>数量</t>
    <phoneticPr fontId="7" type="noConversion"/>
  </si>
  <si>
    <t>单位</t>
    <phoneticPr fontId="7" type="noConversion"/>
  </si>
  <si>
    <t>单价</t>
    <phoneticPr fontId="7" type="noConversion"/>
  </si>
  <si>
    <t>内容</t>
    <phoneticPr fontId="7" type="noConversion"/>
  </si>
  <si>
    <t>类别</t>
    <phoneticPr fontId="7" type="noConversion"/>
  </si>
  <si>
    <t>麦田方</t>
    <phoneticPr fontId="7" type="noConversion"/>
  </si>
  <si>
    <t>人/小时</t>
    <phoneticPr fontId="2" type="noConversion"/>
  </si>
  <si>
    <t>"序惯性喂养与持续性喂养对重症患者肠道菌群多样性及代谢组学的影响”捐赠项目    麦田方费用明细</t>
    <phoneticPr fontId="7" type="noConversion"/>
  </si>
  <si>
    <t>医学</t>
    <phoneticPr fontId="2" type="noConversion"/>
  </si>
  <si>
    <t>设计</t>
    <phoneticPr fontId="2" type="noConversion"/>
  </si>
  <si>
    <t>小计</t>
    <phoneticPr fontId="2" type="noConversion"/>
  </si>
  <si>
    <t>医学分享幻灯片制作</t>
    <phoneticPr fontId="2" type="noConversion"/>
  </si>
  <si>
    <t>幻灯片内容，背景页设计</t>
    <phoneticPr fontId="2" type="noConversion"/>
  </si>
  <si>
    <t>资料收集整合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</si>
</sst>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Red]\-#,##0.00\ "/>
    <numFmt numFmtId="177" formatCode="#,##0_ "/>
    <numFmt numFmtId="178" formatCode="[$¥-804]#,##0.00"/>
    <numFmt numFmtId="179" formatCode="0.00_);[Red]\(0.00\)"/>
  </numFmts>
  <fonts count="13" x14ac:knownFonts="1">
    <font>
      <sz val="11"/>
      <color theme="1"/>
      <name val="宋体"/>
      <family val="2"/>
      <charset val="134"/>
      <scheme val="minor"/>
    </font>
    <font>
      <sz val="11"/>
      <color theme="1"/>
      <name val="宋体"/>
      <family val="2"/>
      <charset val="134"/>
      <scheme val="minor"/>
    </font>
    <font>
      <sz val="9"/>
      <name val="宋体"/>
      <family val="2"/>
      <charset val="134"/>
      <scheme val="minor"/>
    </font>
    <font>
      <sz val="9"/>
      <name val="微软雅黑"/>
      <family val="2"/>
      <charset val="134"/>
    </font>
    <font>
      <sz val="10"/>
      <name val="微软雅黑"/>
      <family val="2"/>
      <charset val="134"/>
    </font>
    <font>
      <b/>
      <sz val="9"/>
      <name val="微软雅黑"/>
      <family val="2"/>
      <charset val="134"/>
    </font>
    <font>
      <b/>
      <sz val="14"/>
      <name val="微软雅黑"/>
      <family val="2"/>
      <charset val="134"/>
    </font>
    <font>
      <sz val="9"/>
      <name val="宋体"/>
      <family val="3"/>
      <charset val="134"/>
    </font>
    <font>
      <sz val="12"/>
      <name val="Times New Roman"/>
      <family val="1"/>
    </font>
    <font>
      <sz val="10"/>
      <color theme="1"/>
      <name val="微软雅黑"/>
      <family val="2"/>
      <charset val="134"/>
    </font>
    <font>
      <sz val="11"/>
      <color theme="1"/>
      <name val="宋体"/>
      <family val="3"/>
      <charset val="134"/>
      <scheme val="minor"/>
    </font>
    <font>
      <b/>
      <sz val="11"/>
      <name val="微软雅黑"/>
      <family val="2"/>
      <charset val="134"/>
    </font>
    <font>
      <b/>
      <sz val="16"/>
      <name val="微软雅黑"/>
      <family val="2"/>
      <charset val="134"/>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178" fontId="8" fillId="0" borderId="0"/>
    <xf numFmtId="178" fontId="10" fillId="0" borderId="0">
      <alignment vertical="center"/>
    </xf>
  </cellStyleXfs>
  <cellXfs count="23">
    <xf numFmtId="0" fontId="0" fillId="0" borderId="0" xfId="0">
      <alignment vertical="center"/>
    </xf>
    <xf numFmtId="176" fontId="0" fillId="0" borderId="0" xfId="0" applyNumberFormat="1">
      <alignment vertical="center"/>
    </xf>
    <xf numFmtId="40" fontId="4" fillId="0" borderId="2" xfId="0" applyNumberFormat="1" applyFont="1" applyBorder="1" applyAlignment="1">
      <alignment horizontal="right" vertical="center" wrapText="1"/>
    </xf>
    <xf numFmtId="177" fontId="5"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8"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40" fontId="4" fillId="0" borderId="1" xfId="0" applyNumberFormat="1" applyFont="1" applyBorder="1" applyAlignment="1">
      <alignment horizontal="right" vertical="center" wrapText="1"/>
    </xf>
    <xf numFmtId="177" fontId="9" fillId="0"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0" fontId="4" fillId="0" borderId="1" xfId="1" applyNumberFormat="1" applyFont="1" applyFill="1" applyBorder="1" applyAlignment="1" applyProtection="1">
      <alignment horizontal="left" vertical="center" wrapText="1"/>
      <protection locked="0"/>
    </xf>
    <xf numFmtId="178" fontId="4" fillId="0" borderId="4" xfId="3" applyFont="1" applyBorder="1" applyAlignment="1">
      <alignment vertical="center" wrapText="1"/>
    </xf>
    <xf numFmtId="40" fontId="11" fillId="4" borderId="1" xfId="0" applyNumberFormat="1" applyFont="1" applyFill="1" applyBorder="1" applyAlignment="1">
      <alignment horizontal="right" vertical="center" wrapText="1"/>
    </xf>
    <xf numFmtId="177"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38" fontId="11" fillId="4" borderId="1" xfId="0" applyNumberFormat="1" applyFont="1" applyFill="1" applyBorder="1" applyAlignment="1">
      <alignment horizontal="center" vertical="center" wrapText="1"/>
    </xf>
    <xf numFmtId="10" fontId="9" fillId="0" borderId="1" xfId="1" applyNumberFormat="1" applyFont="1" applyFill="1" applyBorder="1" applyAlignment="1">
      <alignment horizontal="right" vertical="center" wrapText="1"/>
    </xf>
    <xf numFmtId="179" fontId="9" fillId="0" borderId="1" xfId="1" applyNumberFormat="1" applyFont="1" applyFill="1" applyBorder="1" applyAlignment="1">
      <alignment horizontal="right" vertical="center" wrapText="1"/>
    </xf>
    <xf numFmtId="2" fontId="0" fillId="0" borderId="0" xfId="0" applyNumberFormat="1">
      <alignment vertical="center"/>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2" fillId="0" borderId="1" xfId="0" applyFont="1" applyFill="1" applyBorder="1" applyAlignment="1">
      <alignment horizontal="center" vertical="center" wrapText="1"/>
    </xf>
  </cellXfs>
  <cellStyles count="4">
    <cellStyle name="Normal_Sheet1" xfId="2"/>
    <cellStyle name="百分比" xfId="1" builtinId="5"/>
    <cellStyle name="常规" xfId="0" builtinId="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I17" sqref="I17"/>
    </sheetView>
  </sheetViews>
  <sheetFormatPr defaultRowHeight="13.5" x14ac:dyDescent="0.15"/>
  <cols>
    <col min="1" max="1" width="13.125" customWidth="1"/>
    <col min="2" max="2" width="26.625" customWidth="1"/>
    <col min="3" max="3" width="13.5" bestFit="1" customWidth="1"/>
    <col min="6" max="6" width="5.5" bestFit="1" customWidth="1"/>
    <col min="7" max="7" width="21.625" customWidth="1"/>
  </cols>
  <sheetData>
    <row r="1" spans="1:7" ht="50.25" customHeight="1" x14ac:dyDescent="0.15">
      <c r="A1" s="22" t="s">
        <v>11</v>
      </c>
      <c r="B1" s="22"/>
      <c r="C1" s="22"/>
      <c r="D1" s="22"/>
      <c r="E1" s="22"/>
      <c r="F1" s="22"/>
      <c r="G1" s="22"/>
    </row>
    <row r="2" spans="1:7" ht="15" x14ac:dyDescent="0.15">
      <c r="A2" s="15" t="s">
        <v>8</v>
      </c>
      <c r="B2" s="15" t="s">
        <v>7</v>
      </c>
      <c r="C2" s="16" t="s">
        <v>6</v>
      </c>
      <c r="D2" s="15" t="s">
        <v>5</v>
      </c>
      <c r="E2" s="14" t="s">
        <v>4</v>
      </c>
      <c r="F2" s="14" t="s">
        <v>3</v>
      </c>
      <c r="G2" s="13" t="s">
        <v>1</v>
      </c>
    </row>
    <row r="3" spans="1:7" ht="21" x14ac:dyDescent="0.15">
      <c r="A3" s="20" t="s">
        <v>9</v>
      </c>
      <c r="B3" s="21"/>
      <c r="C3" s="21"/>
      <c r="D3" s="21"/>
      <c r="E3" s="21"/>
      <c r="F3" s="21"/>
      <c r="G3" s="21"/>
    </row>
    <row r="4" spans="1:7" ht="16.5" x14ac:dyDescent="0.15">
      <c r="A4" s="12" t="s">
        <v>12</v>
      </c>
      <c r="B4" s="11" t="s">
        <v>15</v>
      </c>
      <c r="C4" s="18">
        <v>400</v>
      </c>
      <c r="D4" s="10" t="s">
        <v>10</v>
      </c>
      <c r="E4" s="9">
        <v>1</v>
      </c>
      <c r="F4" s="9">
        <v>34</v>
      </c>
      <c r="G4" s="8">
        <f>C4*E4*F4</f>
        <v>13600</v>
      </c>
    </row>
    <row r="5" spans="1:7" ht="16.5" x14ac:dyDescent="0.15">
      <c r="A5" s="12" t="s">
        <v>13</v>
      </c>
      <c r="B5" s="11" t="s">
        <v>16</v>
      </c>
      <c r="C5" s="18">
        <v>400</v>
      </c>
      <c r="D5" s="10" t="s">
        <v>10</v>
      </c>
      <c r="E5" s="9">
        <v>1</v>
      </c>
      <c r="F5" s="9">
        <v>8</v>
      </c>
      <c r="G5" s="8">
        <f t="shared" ref="G5:G6" si="0">C5*E5*F5</f>
        <v>3200</v>
      </c>
    </row>
    <row r="6" spans="1:7" ht="16.5" x14ac:dyDescent="0.15">
      <c r="A6" s="12" t="s">
        <v>12</v>
      </c>
      <c r="B6" s="11" t="s">
        <v>17</v>
      </c>
      <c r="C6" s="18">
        <v>200</v>
      </c>
      <c r="D6" s="10" t="s">
        <v>10</v>
      </c>
      <c r="E6" s="9">
        <v>1</v>
      </c>
      <c r="F6" s="9">
        <v>12</v>
      </c>
      <c r="G6" s="8">
        <f t="shared" si="0"/>
        <v>2400</v>
      </c>
    </row>
    <row r="7" spans="1:7" ht="16.5" x14ac:dyDescent="0.15">
      <c r="A7" s="12" t="s">
        <v>14</v>
      </c>
      <c r="B7" s="11"/>
      <c r="C7" s="18"/>
      <c r="D7" s="10"/>
      <c r="E7" s="9"/>
      <c r="F7" s="9"/>
      <c r="G7" s="8">
        <f>SUM(G4:G6)</f>
        <v>19200</v>
      </c>
    </row>
    <row r="8" spans="1:7" ht="16.5" x14ac:dyDescent="0.15">
      <c r="A8" s="12" t="s">
        <v>2</v>
      </c>
      <c r="B8" s="11"/>
      <c r="C8" s="17">
        <v>6.7199999999999996E-2</v>
      </c>
      <c r="D8" s="10"/>
      <c r="E8" s="9"/>
      <c r="F8" s="9"/>
      <c r="G8" s="8">
        <f>G7*C8</f>
        <v>1290.24</v>
      </c>
    </row>
    <row r="9" spans="1:7" ht="21" x14ac:dyDescent="0.15">
      <c r="A9" s="20" t="s">
        <v>0</v>
      </c>
      <c r="B9" s="21"/>
      <c r="C9" s="21"/>
      <c r="D9" s="21"/>
      <c r="E9" s="21"/>
      <c r="F9" s="21"/>
      <c r="G9" s="21"/>
    </row>
    <row r="10" spans="1:7" ht="16.5" x14ac:dyDescent="0.15">
      <c r="A10" s="5"/>
      <c r="B10" s="7"/>
      <c r="C10" s="6"/>
      <c r="D10" s="5"/>
      <c r="E10" s="4"/>
      <c r="F10" s="3"/>
      <c r="G10" s="2">
        <f>G7+G8</f>
        <v>20490.240000000002</v>
      </c>
    </row>
    <row r="11" spans="1:7" x14ac:dyDescent="0.15">
      <c r="G11" s="19"/>
    </row>
    <row r="12" spans="1:7" x14ac:dyDescent="0.15">
      <c r="G12" s="19"/>
    </row>
    <row r="13" spans="1:7" x14ac:dyDescent="0.15">
      <c r="G13" s="19"/>
    </row>
    <row r="14" spans="1:7" x14ac:dyDescent="0.15">
      <c r="G14" s="1"/>
    </row>
  </sheetData>
  <mergeCells count="3">
    <mergeCell ref="A9:G9"/>
    <mergeCell ref="A1:G1"/>
    <mergeCell ref="A3:G3"/>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费用明细</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客户部实习生王天驰</dc:creator>
  <cp:lastModifiedBy>客户部实习生王天驰</cp:lastModifiedBy>
  <dcterms:created xsi:type="dcterms:W3CDTF">2020-03-10T02:57:18Z</dcterms:created>
  <dcterms:modified xsi:type="dcterms:W3CDTF">2020-07-22T02:53:58Z</dcterms:modified>
</cp:coreProperties>
</file>