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talie.bi\Desktop\AZ视频剪辑\"/>
    </mc:Choice>
  </mc:AlternateContent>
  <bookViews>
    <workbookView xWindow="0" yWindow="0" windowWidth="24000" windowHeight="975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0" i="1"/>
  <c r="H12" i="1" s="1"/>
  <c r="C4" i="1"/>
  <c r="D4" i="1" l="1"/>
  <c r="H13" i="1"/>
  <c r="D5" i="1" s="1"/>
  <c r="H14" i="1" l="1"/>
  <c r="D6" i="1"/>
</calcChain>
</file>

<file path=xl/sharedStrings.xml><?xml version="1.0" encoding="utf-8"?>
<sst xmlns="http://schemas.openxmlformats.org/spreadsheetml/2006/main" count="27" uniqueCount="27">
  <si>
    <t>Agency：</t>
    <phoneticPr fontId="4" type="noConversion"/>
  </si>
  <si>
    <t>上海麦田公共关系咨询有限公司</t>
  </si>
  <si>
    <t>Item</t>
  </si>
  <si>
    <t>Description描述</t>
  </si>
  <si>
    <t>Quotation
报价</t>
  </si>
  <si>
    <t>税Tax 6%</t>
    <phoneticPr fontId="4" type="noConversion"/>
  </si>
  <si>
    <t>总计 Total</t>
  </si>
  <si>
    <t xml:space="preserve">Item  </t>
  </si>
  <si>
    <t>Descripation</t>
  </si>
  <si>
    <t>Unit</t>
  </si>
  <si>
    <t>Qty</t>
  </si>
  <si>
    <t>Time of usage</t>
    <phoneticPr fontId="4" type="noConversion"/>
  </si>
  <si>
    <t>Unit Price</t>
  </si>
  <si>
    <t>Total(RMB)</t>
  </si>
  <si>
    <t>Total</t>
  </si>
  <si>
    <t>税</t>
    <phoneticPr fontId="4" type="noConversion"/>
  </si>
  <si>
    <t>Total Amount</t>
  </si>
  <si>
    <t>1-1</t>
    <phoneticPr fontId="4" type="noConversion"/>
  </si>
  <si>
    <t>1-2</t>
  </si>
  <si>
    <t>视频剪辑</t>
    <phoneticPr fontId="4" type="noConversion"/>
  </si>
  <si>
    <t>小时</t>
    <phoneticPr fontId="2" type="noConversion"/>
  </si>
  <si>
    <t>字幕</t>
    <phoneticPr fontId="2" type="noConversion"/>
  </si>
  <si>
    <t>次</t>
    <phoneticPr fontId="2" type="noConversion"/>
  </si>
  <si>
    <t>三段视频预计10分钟</t>
    <phoneticPr fontId="2" type="noConversion"/>
  </si>
  <si>
    <t>视频后期剪辑</t>
    <phoneticPr fontId="2" type="noConversion"/>
  </si>
  <si>
    <t>视频剪辑师，三段领导发言视频精剪，每段3-5分钟，整体10分钟</t>
    <phoneticPr fontId="2" type="noConversion"/>
  </si>
  <si>
    <t>阿斯利康与慧医天下战略合作项目启动会领导发言视频剪辑 报价单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</si>
</sst>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\(0\)"/>
    <numFmt numFmtId="177" formatCode="0.00_);[Red]\(0.00\)"/>
    <numFmt numFmtId="178" formatCode="0.00_ "/>
  </numFmts>
  <fonts count="1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24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14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3" borderId="0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right" vertical="center"/>
    </xf>
    <xf numFmtId="0" fontId="6" fillId="0" borderId="4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43" fontId="6" fillId="3" borderId="0" xfId="1" applyFont="1" applyFill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7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43" fontId="9" fillId="3" borderId="0" xfId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76" fontId="8" fillId="5" borderId="10" xfId="0" applyNumberFormat="1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vertical="center"/>
    </xf>
    <xf numFmtId="0" fontId="12" fillId="0" borderId="10" xfId="0" applyFont="1" applyFill="1" applyBorder="1" applyAlignment="1" applyProtection="1">
      <alignment vertical="center" wrapText="1"/>
    </xf>
    <xf numFmtId="0" fontId="14" fillId="0" borderId="10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/>
    </xf>
    <xf numFmtId="49" fontId="12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1" fillId="0" borderId="10" xfId="0" applyFont="1" applyBorder="1" applyAlignment="1">
      <alignment horizontal="right" vertical="center"/>
    </xf>
    <xf numFmtId="177" fontId="11" fillId="0" borderId="10" xfId="0" applyNumberFormat="1" applyFont="1" applyBorder="1" applyAlignment="1">
      <alignment horizontal="right" vertical="center"/>
    </xf>
    <xf numFmtId="0" fontId="10" fillId="6" borderId="10" xfId="0" applyNumberFormat="1" applyFont="1" applyFill="1" applyBorder="1" applyAlignment="1">
      <alignment horizontal="center"/>
    </xf>
    <xf numFmtId="0" fontId="11" fillId="6" borderId="10" xfId="0" applyFont="1" applyFill="1" applyBorder="1" applyAlignment="1">
      <alignment horizontal="right" vertical="center"/>
    </xf>
    <xf numFmtId="9" fontId="11" fillId="6" borderId="10" xfId="0" applyNumberFormat="1" applyFont="1" applyFill="1" applyBorder="1" applyAlignment="1">
      <alignment vertical="center"/>
    </xf>
    <xf numFmtId="178" fontId="11" fillId="3" borderId="10" xfId="0" applyNumberFormat="1" applyFont="1" applyFill="1" applyBorder="1" applyAlignment="1">
      <alignment vertical="center"/>
    </xf>
    <xf numFmtId="177" fontId="11" fillId="0" borderId="1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right" vertical="center"/>
    </xf>
    <xf numFmtId="43" fontId="6" fillId="0" borderId="6" xfId="1" applyFont="1" applyBorder="1" applyAlignment="1">
      <alignment horizontal="right" vertical="center"/>
    </xf>
    <xf numFmtId="43" fontId="9" fillId="0" borderId="9" xfId="1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5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5" borderId="10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view="pageBreakPreview" zoomScale="60" zoomScaleNormal="110" workbookViewId="0">
      <selection activeCell="G8" sqref="G8"/>
    </sheetView>
  </sheetViews>
  <sheetFormatPr defaultRowHeight="14.4" x14ac:dyDescent="0.25"/>
  <cols>
    <col min="2" max="2" width="12.21875" customWidth="1"/>
    <col min="3" max="3" width="45" customWidth="1"/>
    <col min="4" max="4" width="11.5546875" style="37" customWidth="1"/>
    <col min="8" max="8" width="12.88671875" customWidth="1"/>
  </cols>
  <sheetData>
    <row r="1" spans="1:8" ht="33" x14ac:dyDescent="0.25">
      <c r="A1" s="1"/>
      <c r="B1" s="45" t="s">
        <v>26</v>
      </c>
      <c r="C1" s="45"/>
      <c r="D1" s="45"/>
      <c r="E1" s="2"/>
      <c r="F1" s="3"/>
      <c r="G1" s="2"/>
      <c r="H1" s="4"/>
    </row>
    <row r="2" spans="1:8" ht="16.2" thickBot="1" x14ac:dyDescent="0.3">
      <c r="A2" s="1"/>
      <c r="B2" s="4" t="s">
        <v>0</v>
      </c>
      <c r="C2" s="40" t="s">
        <v>1</v>
      </c>
      <c r="D2" s="31"/>
      <c r="E2" s="4"/>
      <c r="F2" s="5"/>
      <c r="G2" s="4"/>
      <c r="H2" s="4"/>
    </row>
    <row r="3" spans="1:8" ht="16.2" x14ac:dyDescent="0.25">
      <c r="A3" s="1"/>
      <c r="B3" s="6" t="s">
        <v>2</v>
      </c>
      <c r="C3" s="7" t="s">
        <v>3</v>
      </c>
      <c r="D3" s="32" t="s">
        <v>4</v>
      </c>
      <c r="E3" s="4"/>
      <c r="F3" s="8"/>
      <c r="G3" s="4"/>
      <c r="H3" s="4"/>
    </row>
    <row r="4" spans="1:8" ht="15.6" x14ac:dyDescent="0.25">
      <c r="A4" s="1"/>
      <c r="B4" s="9">
        <v>1</v>
      </c>
      <c r="C4" s="10" t="str">
        <f>B9</f>
        <v>视频剪辑</v>
      </c>
      <c r="D4" s="33">
        <f>H12</f>
        <v>9420</v>
      </c>
      <c r="E4" s="4"/>
      <c r="F4" s="11"/>
      <c r="G4" s="4"/>
      <c r="H4" s="4"/>
    </row>
    <row r="5" spans="1:8" ht="15.6" x14ac:dyDescent="0.25">
      <c r="A5" s="1"/>
      <c r="B5" s="9">
        <v>2</v>
      </c>
      <c r="C5" s="10" t="s">
        <v>5</v>
      </c>
      <c r="D5" s="33">
        <f>H13</f>
        <v>565.19999999999993</v>
      </c>
      <c r="E5" s="12"/>
      <c r="F5" s="11"/>
      <c r="G5" s="12"/>
      <c r="H5" s="12"/>
    </row>
    <row r="6" spans="1:8" ht="16.8" thickBot="1" x14ac:dyDescent="0.3">
      <c r="A6" s="1"/>
      <c r="B6" s="13"/>
      <c r="C6" s="14" t="s">
        <v>6</v>
      </c>
      <c r="D6" s="34">
        <f>SUM(D4:D5)</f>
        <v>9985.2000000000007</v>
      </c>
      <c r="E6" s="12"/>
      <c r="F6" s="15"/>
      <c r="G6" s="12"/>
      <c r="H6" s="12"/>
    </row>
    <row r="7" spans="1:8" ht="15.6" x14ac:dyDescent="0.25">
      <c r="A7" s="1"/>
      <c r="B7" s="16"/>
      <c r="C7" s="16"/>
      <c r="D7" s="35"/>
      <c r="E7" s="12"/>
      <c r="F7" s="12"/>
      <c r="G7" s="12"/>
      <c r="H7" s="12"/>
    </row>
    <row r="8" spans="1:8" ht="32.4" x14ac:dyDescent="0.25">
      <c r="A8" s="38" t="s">
        <v>7</v>
      </c>
      <c r="B8" s="41" t="s">
        <v>8</v>
      </c>
      <c r="C8" s="41"/>
      <c r="D8" s="38" t="s">
        <v>9</v>
      </c>
      <c r="E8" s="17" t="s">
        <v>10</v>
      </c>
      <c r="F8" s="38" t="s">
        <v>11</v>
      </c>
      <c r="G8" s="17" t="s">
        <v>12</v>
      </c>
      <c r="H8" s="17" t="s">
        <v>13</v>
      </c>
    </row>
    <row r="9" spans="1:8" ht="15.6" x14ac:dyDescent="0.4">
      <c r="A9" s="26">
        <v>1</v>
      </c>
      <c r="B9" s="18" t="s">
        <v>19</v>
      </c>
      <c r="C9" s="18"/>
      <c r="D9" s="27"/>
      <c r="E9" s="18"/>
      <c r="F9" s="18"/>
      <c r="G9" s="18"/>
      <c r="H9" s="18"/>
    </row>
    <row r="10" spans="1:8" ht="45" x14ac:dyDescent="0.25">
      <c r="A10" s="22" t="s">
        <v>17</v>
      </c>
      <c r="B10" s="39" t="s">
        <v>24</v>
      </c>
      <c r="C10" s="19" t="s">
        <v>25</v>
      </c>
      <c r="D10" s="36" t="s">
        <v>20</v>
      </c>
      <c r="E10" s="20">
        <v>12</v>
      </c>
      <c r="F10" s="21">
        <v>1</v>
      </c>
      <c r="G10" s="21">
        <v>535</v>
      </c>
      <c r="H10" s="21">
        <f>E10*F10*G10</f>
        <v>6420</v>
      </c>
    </row>
    <row r="11" spans="1:8" ht="42" customHeight="1" x14ac:dyDescent="0.25">
      <c r="A11" s="22" t="s">
        <v>18</v>
      </c>
      <c r="B11" s="39" t="s">
        <v>21</v>
      </c>
      <c r="C11" s="19" t="s">
        <v>23</v>
      </c>
      <c r="D11" s="36" t="s">
        <v>22</v>
      </c>
      <c r="E11" s="20">
        <v>1</v>
      </c>
      <c r="F11" s="21">
        <v>1</v>
      </c>
      <c r="G11" s="21">
        <v>3000</v>
      </c>
      <c r="H11" s="21">
        <f>E11*F11*G11</f>
        <v>3000</v>
      </c>
    </row>
    <row r="12" spans="1:8" ht="15.6" x14ac:dyDescent="0.25">
      <c r="A12" s="22"/>
      <c r="B12" s="23"/>
      <c r="C12" s="23"/>
      <c r="D12" s="36"/>
      <c r="E12" s="23"/>
      <c r="F12" s="23"/>
      <c r="G12" s="24" t="s">
        <v>14</v>
      </c>
      <c r="H12" s="25">
        <f>SUM(H10:H11)</f>
        <v>9420</v>
      </c>
    </row>
    <row r="13" spans="1:8" ht="15.6" x14ac:dyDescent="0.4">
      <c r="A13" s="26">
        <v>2</v>
      </c>
      <c r="B13" s="18"/>
      <c r="C13" s="18"/>
      <c r="D13" s="27"/>
      <c r="E13" s="18"/>
      <c r="F13" s="27" t="s">
        <v>15</v>
      </c>
      <c r="G13" s="28">
        <v>0.06</v>
      </c>
      <c r="H13" s="29">
        <f>H12*G13</f>
        <v>565.19999999999993</v>
      </c>
    </row>
    <row r="14" spans="1:8" ht="15.6" x14ac:dyDescent="0.25">
      <c r="A14" s="42" t="s">
        <v>16</v>
      </c>
      <c r="B14" s="43"/>
      <c r="C14" s="43"/>
      <c r="D14" s="43"/>
      <c r="E14" s="43"/>
      <c r="F14" s="43"/>
      <c r="G14" s="44"/>
      <c r="H14" s="30">
        <f>H12+H13</f>
        <v>9985.2000000000007</v>
      </c>
    </row>
  </sheetData>
  <mergeCells count="2">
    <mergeCell ref="B8:C8"/>
    <mergeCell ref="A14:G14"/>
  </mergeCells>
  <phoneticPr fontId="2" type="noConversion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刘媛媛</dc:creator>
  <cp:lastModifiedBy>客户部毕文君</cp:lastModifiedBy>
  <cp:lastPrinted>2021-03-12T06:05:56Z</cp:lastPrinted>
  <dcterms:created xsi:type="dcterms:W3CDTF">2021-02-04T05:52:55Z</dcterms:created>
  <dcterms:modified xsi:type="dcterms:W3CDTF">2021-03-12T06:26:58Z</dcterms:modified>
</cp:coreProperties>
</file>