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i.liu\Desktop\"/>
    </mc:Choice>
  </mc:AlternateContent>
  <bookViews>
    <workbookView xWindow="0" yWindow="0" windowWidth="24000" windowHeight="9750"/>
  </bookViews>
  <sheets>
    <sheet name="费用明细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9" i="1"/>
  <c r="G10" i="1" s="1"/>
  <c r="G5" i="1" l="1"/>
  <c r="G6" i="1" l="1"/>
  <c r="G4" i="1" l="1"/>
</calcChain>
</file>

<file path=xl/sharedStrings.xml><?xml version="1.0" encoding="utf-8"?>
<sst xmlns="http://schemas.openxmlformats.org/spreadsheetml/2006/main" count="24" uniqueCount="22">
  <si>
    <t>类别</t>
    <phoneticPr fontId="3" type="noConversion"/>
  </si>
  <si>
    <t>内容</t>
    <phoneticPr fontId="3" type="noConversion"/>
  </si>
  <si>
    <t>单价</t>
    <phoneticPr fontId="3" type="noConversion"/>
  </si>
  <si>
    <t>单位</t>
    <phoneticPr fontId="3" type="noConversion"/>
  </si>
  <si>
    <t>数量</t>
    <phoneticPr fontId="3" type="noConversion"/>
  </si>
  <si>
    <t>小计</t>
    <phoneticPr fontId="3" type="noConversion"/>
  </si>
  <si>
    <t>备注</t>
    <phoneticPr fontId="3" type="noConversion"/>
  </si>
  <si>
    <t>税费</t>
    <phoneticPr fontId="3" type="noConversion"/>
  </si>
  <si>
    <t>麦田税费</t>
    <phoneticPr fontId="3" type="noConversion"/>
  </si>
  <si>
    <t>总计</t>
    <phoneticPr fontId="3" type="noConversion"/>
  </si>
  <si>
    <t>医学编辑</t>
    <phoneticPr fontId="3" type="noConversion"/>
  </si>
  <si>
    <t>页</t>
    <phoneticPr fontId="2" type="noConversion"/>
  </si>
  <si>
    <t>金纳多OTC 幻灯新增 费用明细</t>
    <phoneticPr fontId="3" type="noConversion"/>
  </si>
  <si>
    <t>OTC产品幻灯更新</t>
    <phoneticPr fontId="2" type="noConversion"/>
  </si>
  <si>
    <t>美化</t>
    <phoneticPr fontId="2" type="noConversion"/>
  </si>
  <si>
    <t>根据提供KV延展美化，预估30P/套</t>
    <phoneticPr fontId="2" type="noConversion"/>
  </si>
  <si>
    <t>包含文献匹配，预估30P/套</t>
    <phoneticPr fontId="2" type="noConversion"/>
  </si>
  <si>
    <t>页数</t>
    <phoneticPr fontId="3" type="noConversion"/>
  </si>
  <si>
    <t>OTC产品幻灯模板设计</t>
    <phoneticPr fontId="2" type="noConversion"/>
  </si>
  <si>
    <t>套</t>
    <phoneticPr fontId="2" type="noConversion"/>
  </si>
  <si>
    <t>OTC产品幻灯内页美化</t>
    <phoneticPr fontId="2" type="noConversion"/>
  </si>
  <si>
    <t>医学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</si>
</sst>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¥-804]#,##0.00"/>
    <numFmt numFmtId="177" formatCode="#,##0_ "/>
    <numFmt numFmtId="178" formatCode="#,##0.00_ "/>
    <numFmt numFmtId="179" formatCode="&quot;¥&quot;#,##0.00_);[Red]\(&quot;¥&quot;#,##0.00\)"/>
  </numFmts>
  <fonts count="11" x14ac:knownFonts="1">
    <font>
      <sz val="11"/>
      <color theme="1"/>
      <name val="宋体"/>
      <family val="2"/>
      <charset val="134"/>
      <scheme val="minor"/>
    </font>
    <font>
      <b/>
      <sz val="16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theme="1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176" fontId="0" fillId="0" borderId="0">
      <alignment vertical="center"/>
    </xf>
    <xf numFmtId="176" fontId="5" fillId="0" borderId="0">
      <alignment vertical="center"/>
    </xf>
    <xf numFmtId="176" fontId="7" fillId="0" borderId="0"/>
    <xf numFmtId="9" fontId="10" fillId="0" borderId="0" applyFont="0" applyFill="0" applyBorder="0" applyAlignment="0" applyProtection="0">
      <alignment vertical="center"/>
    </xf>
  </cellStyleXfs>
  <cellXfs count="23">
    <xf numFmtId="176" fontId="0" fillId="0" borderId="0" xfId="0">
      <alignment vertical="center"/>
    </xf>
    <xf numFmtId="176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right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6" fontId="6" fillId="0" borderId="1" xfId="2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Fill="1" applyBorder="1" applyAlignment="1">
      <alignment horizontal="right" vertical="center" wrapText="1"/>
    </xf>
    <xf numFmtId="176" fontId="8" fillId="4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0" fontId="6" fillId="0" borderId="1" xfId="0" applyNumberFormat="1" applyFont="1" applyBorder="1" applyAlignment="1">
      <alignment horizontal="right" vertical="center" wrapText="1"/>
    </xf>
    <xf numFmtId="176" fontId="6" fillId="0" borderId="1" xfId="1" applyFont="1" applyBorder="1" applyAlignment="1">
      <alignment horizontal="center" vertical="center" wrapText="1"/>
    </xf>
    <xf numFmtId="10" fontId="8" fillId="0" borderId="1" xfId="3" applyNumberFormat="1" applyFont="1" applyFill="1" applyBorder="1" applyAlignment="1">
      <alignment horizontal="center" vertical="center" wrapText="1"/>
    </xf>
    <xf numFmtId="176" fontId="9" fillId="0" borderId="1" xfId="2" applyFont="1" applyFill="1" applyBorder="1" applyAlignment="1" applyProtection="1">
      <alignment vertical="center" wrapText="1"/>
      <protection locked="0"/>
    </xf>
    <xf numFmtId="176" fontId="6" fillId="0" borderId="6" xfId="1" applyFont="1" applyBorder="1" applyAlignment="1">
      <alignment horizontal="center" vertical="center" wrapText="1"/>
    </xf>
    <xf numFmtId="176" fontId="4" fillId="3" borderId="2" xfId="0" applyFont="1" applyFill="1" applyBorder="1" applyAlignment="1">
      <alignment horizontal="center" vertical="center" wrapText="1"/>
    </xf>
    <xf numFmtId="176" fontId="4" fillId="3" borderId="3" xfId="0" applyFont="1" applyFill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176" fontId="6" fillId="0" borderId="5" xfId="1" applyFont="1" applyBorder="1" applyAlignment="1">
      <alignment horizontal="center" vertical="center" wrapText="1"/>
    </xf>
    <xf numFmtId="176" fontId="6" fillId="0" borderId="6" xfId="1" applyFont="1" applyBorder="1" applyAlignment="1">
      <alignment horizontal="center" vertical="center" wrapText="1"/>
    </xf>
    <xf numFmtId="176" fontId="9" fillId="0" borderId="5" xfId="2" applyFont="1" applyFill="1" applyBorder="1" applyAlignment="1" applyProtection="1">
      <alignment horizontal="left" vertical="center" wrapText="1"/>
      <protection locked="0"/>
    </xf>
    <xf numFmtId="176" fontId="9" fillId="0" borderId="6" xfId="2" applyFont="1" applyFill="1" applyBorder="1" applyAlignment="1" applyProtection="1">
      <alignment horizontal="left" vertical="center" wrapText="1"/>
      <protection locked="0"/>
    </xf>
  </cellXfs>
  <cellStyles count="4">
    <cellStyle name="Normal_Sheet1" xfId="2"/>
    <cellStyle name="百分比" xfId="3" builtinId="5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D16" sqref="D16"/>
    </sheetView>
  </sheetViews>
  <sheetFormatPr defaultRowHeight="13.5" x14ac:dyDescent="0.15"/>
  <cols>
    <col min="2" max="2" width="44.375" bestFit="1" customWidth="1"/>
    <col min="3" max="3" width="10.875" bestFit="1" customWidth="1"/>
    <col min="4" max="4" width="9.25" bestFit="1" customWidth="1"/>
    <col min="6" max="6" width="9" customWidth="1"/>
    <col min="7" max="7" width="14.5" bestFit="1" customWidth="1"/>
    <col min="8" max="8" width="41.125" customWidth="1"/>
  </cols>
  <sheetData>
    <row r="1" spans="1:8" ht="22.5" customHeight="1" x14ac:dyDescent="0.15">
      <c r="A1" s="18" t="s">
        <v>12</v>
      </c>
      <c r="B1" s="18"/>
      <c r="C1" s="18"/>
      <c r="D1" s="18"/>
      <c r="E1" s="18"/>
      <c r="F1" s="18"/>
      <c r="G1" s="18"/>
      <c r="H1" s="18"/>
    </row>
    <row r="2" spans="1:8" ht="22.5" customHeight="1" x14ac:dyDescent="0.15">
      <c r="A2" s="1" t="s">
        <v>0</v>
      </c>
      <c r="B2" s="1" t="s">
        <v>1</v>
      </c>
      <c r="C2" s="2" t="s">
        <v>2</v>
      </c>
      <c r="D2" s="1" t="s">
        <v>3</v>
      </c>
      <c r="E2" s="3" t="s">
        <v>17</v>
      </c>
      <c r="F2" s="3" t="s">
        <v>4</v>
      </c>
      <c r="G2" s="4" t="s">
        <v>5</v>
      </c>
      <c r="H2" s="5" t="s">
        <v>6</v>
      </c>
    </row>
    <row r="3" spans="1:8" ht="15" x14ac:dyDescent="0.15">
      <c r="A3" s="15" t="s">
        <v>10</v>
      </c>
      <c r="B3" s="16"/>
      <c r="C3" s="16"/>
      <c r="D3" s="16"/>
      <c r="E3" s="16"/>
      <c r="F3" s="16"/>
      <c r="G3" s="16"/>
      <c r="H3" s="17"/>
    </row>
    <row r="4" spans="1:8" ht="16.5" x14ac:dyDescent="0.15">
      <c r="A4" s="14" t="s">
        <v>21</v>
      </c>
      <c r="B4" s="6" t="s">
        <v>13</v>
      </c>
      <c r="C4" s="7">
        <v>446</v>
      </c>
      <c r="D4" s="8" t="s">
        <v>11</v>
      </c>
      <c r="E4" s="9">
        <v>30</v>
      </c>
      <c r="F4" s="9">
        <v>1</v>
      </c>
      <c r="G4" s="10">
        <f t="shared" ref="G4:G6" si="0">F4*E4*C4</f>
        <v>13380</v>
      </c>
      <c r="H4" s="13" t="s">
        <v>16</v>
      </c>
    </row>
    <row r="5" spans="1:8" ht="16.5" x14ac:dyDescent="0.15">
      <c r="A5" s="19" t="s">
        <v>14</v>
      </c>
      <c r="B5" s="6" t="s">
        <v>18</v>
      </c>
      <c r="C5" s="7">
        <v>600</v>
      </c>
      <c r="D5" s="8" t="s">
        <v>19</v>
      </c>
      <c r="E5" s="9">
        <v>1</v>
      </c>
      <c r="F5" s="9">
        <v>1</v>
      </c>
      <c r="G5" s="10">
        <f t="shared" si="0"/>
        <v>600</v>
      </c>
      <c r="H5" s="21" t="s">
        <v>15</v>
      </c>
    </row>
    <row r="6" spans="1:8" ht="16.5" x14ac:dyDescent="0.15">
      <c r="A6" s="20"/>
      <c r="B6" s="6" t="s">
        <v>20</v>
      </c>
      <c r="C6" s="7">
        <v>350</v>
      </c>
      <c r="D6" s="8" t="s">
        <v>11</v>
      </c>
      <c r="E6" s="9">
        <v>30</v>
      </c>
      <c r="F6" s="9">
        <v>1</v>
      </c>
      <c r="G6" s="10">
        <f t="shared" si="0"/>
        <v>10500</v>
      </c>
      <c r="H6" s="22"/>
    </row>
    <row r="7" spans="1:8" ht="16.5" x14ac:dyDescent="0.15">
      <c r="A7" s="11" t="s">
        <v>5</v>
      </c>
      <c r="B7" s="8"/>
      <c r="C7" s="9"/>
      <c r="D7" s="9"/>
      <c r="E7" s="8"/>
      <c r="F7" s="9"/>
      <c r="G7" s="10">
        <f>SUM(G4:G6)</f>
        <v>24480</v>
      </c>
      <c r="H7" s="11"/>
    </row>
    <row r="8" spans="1:8" ht="15" x14ac:dyDescent="0.15">
      <c r="A8" s="15" t="s">
        <v>7</v>
      </c>
      <c r="B8" s="16"/>
      <c r="C8" s="16"/>
      <c r="D8" s="16"/>
      <c r="E8" s="16"/>
      <c r="F8" s="16"/>
      <c r="G8" s="16"/>
      <c r="H8" s="17"/>
    </row>
    <row r="9" spans="1:8" ht="16.5" x14ac:dyDescent="0.15">
      <c r="A9" s="11" t="s">
        <v>8</v>
      </c>
      <c r="B9" s="8"/>
      <c r="C9" s="12">
        <v>0.06</v>
      </c>
      <c r="D9" s="9"/>
      <c r="E9" s="8"/>
      <c r="F9" s="9"/>
      <c r="G9" s="10">
        <f>(G7)*C9</f>
        <v>1468.8</v>
      </c>
      <c r="H9" s="11"/>
    </row>
    <row r="10" spans="1:8" ht="16.5" x14ac:dyDescent="0.15">
      <c r="A10" s="11" t="s">
        <v>9</v>
      </c>
      <c r="B10" s="8"/>
      <c r="C10" s="9"/>
      <c r="D10" s="9"/>
      <c r="E10" s="8"/>
      <c r="F10" s="9"/>
      <c r="G10" s="10">
        <f>G9+G7</f>
        <v>25948.799999999999</v>
      </c>
      <c r="H10" s="11"/>
    </row>
  </sheetData>
  <mergeCells count="5">
    <mergeCell ref="A8:H8"/>
    <mergeCell ref="A1:H1"/>
    <mergeCell ref="A3:H3"/>
    <mergeCell ref="A5:A6"/>
    <mergeCell ref="H5:H6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刘桢</cp:lastModifiedBy>
  <dcterms:created xsi:type="dcterms:W3CDTF">2020-06-03T06:22:19Z</dcterms:created>
  <dcterms:modified xsi:type="dcterms:W3CDTF">2021-05-07T05:59:32Z</dcterms:modified>
</cp:coreProperties>
</file>