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薪资\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6" i="1"/>
  <c r="D7" i="1"/>
  <c r="D5" i="1"/>
  <c r="I5" i="1" l="1"/>
  <c r="I7" i="1"/>
  <c r="I6" i="1"/>
  <c r="G9" i="1"/>
  <c r="C9" i="1"/>
  <c r="D4" i="1"/>
  <c r="I4" i="1" s="1"/>
  <c r="D9" i="1" l="1"/>
  <c r="H9" i="1" l="1"/>
  <c r="I9" i="1" s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<sst xmlns="http://schemas.openxmlformats.org/spreadsheetml/2006/main" count="48" uniqueCount="30">
  <si>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</si>
  <si>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</si>
  <si>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</si>
  <si>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</si>
  <si>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</si>
  <si>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</si>
  <si>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</si>
  <si>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</si>
  <si>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</si>
  <si>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</si>
  <si>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</si>
  <si>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</si>
  <si>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</si>
  <si>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</si>
  <si>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</si>
  <si>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</si>
  <si>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上海</t>
  </si>
  <si>
    <t>24.4.1</t>
  </si>
  <si>
    <t>陈波</t>
  </si>
  <si>
    <t>310106198811100818</t>
  </si>
  <si>
    <t>6212 2510 0101 4475 247</t>
  </si>
  <si>
    <t>工商银行上海临沂路支行</t>
  </si>
  <si>
    <t>总计</t>
  </si>
  <si>
    <t>备注：</t>
  </si>
  <si>
    <r>
      <t>1</t>
    </r>
    <r>
      <rPr>
        <sz val="11"/>
        <color theme="1"/>
        <rFont val="宋体"/>
        <family val="3"/>
        <charset val="134"/>
        <scheme val="minor"/>
      </rPr>
      <t>2月份</t>
    </r>
    <phoneticPr fontId="12" type="noConversion"/>
  </si>
  <si>
    <t>月份</t>
    <phoneticPr fontId="12" type="noConversion"/>
  </si>
  <si>
    <t>1月份</t>
    <phoneticPr fontId="12" type="noConversion"/>
  </si>
  <si>
    <t>2月份</t>
    <phoneticPr fontId="12" type="noConversion"/>
  </si>
  <si>
    <t>3月份</t>
    <phoneticPr fontId="12" type="noConversion"/>
  </si>
  <si>
    <t>2024年12月至2025年3月份社保公积金费用明细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</si>
</sst>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8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3" fillId="0" borderId="7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"/>
  <sheetViews>
    <sheetView tabSelected="1" zoomScale="110" zoomScaleNormal="110" workbookViewId="0">
      <selection activeCell="I12" sqref="I12"/>
    </sheetView>
  </sheetViews>
  <sheetFormatPr defaultColWidth="8.90625" defaultRowHeight="14" x14ac:dyDescent="0.25"/>
  <cols>
    <col min="1" max="1" width="7.26953125" style="2" bestFit="1" customWidth="1"/>
    <col min="2" max="2" width="21.08984375" style="2" customWidth="1"/>
    <col min="3" max="3" width="10.453125" style="2" customWidth="1"/>
    <col min="4" max="4" width="15.36328125" style="3" customWidth="1"/>
    <col min="5" max="6" width="16.26953125" style="2" bestFit="1" customWidth="1"/>
    <col min="7" max="7" width="5.36328125" style="2" bestFit="1" customWidth="1"/>
    <col min="8" max="8" width="5.36328125" style="3" bestFit="1" customWidth="1"/>
    <col min="9" max="9" width="10.54296875" style="3" bestFit="1" customWidth="1"/>
    <col min="10" max="10" width="22.90625" style="4" customWidth="1"/>
    <col min="11" max="11" width="11.26953125" style="5" customWidth="1"/>
    <col min="12" max="12" width="20.36328125" style="4" customWidth="1"/>
    <col min="13" max="13" width="23.26953125" style="5" customWidth="1"/>
    <col min="14" max="14" width="20.36328125" style="5" customWidth="1"/>
    <col min="15" max="15" width="8.90625" style="6" customWidth="1"/>
    <col min="16" max="16" width="11.90625" customWidth="1"/>
  </cols>
  <sheetData>
    <row r="1" spans="1:16" s="1" customFormat="1" ht="30.65" customHeight="1" x14ac:dyDescent="0.4">
      <c r="A1" s="62" t="s">
        <v>29</v>
      </c>
      <c r="B1" s="31"/>
      <c r="C1" s="7"/>
      <c r="D1" s="8"/>
      <c r="E1" s="7"/>
      <c r="F1" s="7"/>
      <c r="G1" s="7"/>
      <c r="H1" s="8"/>
      <c r="I1" s="8"/>
      <c r="J1" s="17"/>
      <c r="L1" s="17"/>
      <c r="O1" s="18"/>
    </row>
    <row r="2" spans="1:16" s="1" customFormat="1" ht="20.9" customHeight="1" x14ac:dyDescent="0.4">
      <c r="A2" s="61" t="s">
        <v>25</v>
      </c>
      <c r="B2" s="54" t="s">
        <v>0</v>
      </c>
      <c r="C2" s="33" t="s">
        <v>1</v>
      </c>
      <c r="D2" s="34"/>
      <c r="E2" s="34"/>
      <c r="F2" s="34"/>
      <c r="G2" s="34"/>
      <c r="H2" s="35"/>
      <c r="I2" s="44" t="s">
        <v>2</v>
      </c>
      <c r="J2" s="46" t="s">
        <v>3</v>
      </c>
      <c r="K2" s="44" t="s">
        <v>4</v>
      </c>
      <c r="L2" s="46" t="s">
        <v>5</v>
      </c>
      <c r="M2" s="44" t="s">
        <v>6</v>
      </c>
      <c r="N2" s="44" t="s">
        <v>7</v>
      </c>
      <c r="O2" s="49" t="s">
        <v>8</v>
      </c>
      <c r="P2" s="51" t="s">
        <v>9</v>
      </c>
    </row>
    <row r="3" spans="1:16" s="1" customFormat="1" ht="20.9" customHeight="1" x14ac:dyDescent="0.4">
      <c r="A3" s="55"/>
      <c r="B3" s="58"/>
      <c r="C3" s="10" t="s">
        <v>10</v>
      </c>
      <c r="D3" s="9" t="s">
        <v>11</v>
      </c>
      <c r="E3" s="11" t="s">
        <v>12</v>
      </c>
      <c r="F3" s="11" t="s">
        <v>13</v>
      </c>
      <c r="G3" s="11" t="s">
        <v>14</v>
      </c>
      <c r="H3" s="9" t="s">
        <v>15</v>
      </c>
      <c r="I3" s="45"/>
      <c r="J3" s="47"/>
      <c r="K3" s="48"/>
      <c r="L3" s="47"/>
      <c r="M3" s="48"/>
      <c r="N3" s="48"/>
      <c r="O3" s="50"/>
      <c r="P3" s="51"/>
    </row>
    <row r="4" spans="1:16" ht="24" customHeight="1" x14ac:dyDescent="0.25">
      <c r="A4" s="60" t="s">
        <v>24</v>
      </c>
      <c r="B4" s="14" t="s">
        <v>18</v>
      </c>
      <c r="C4" s="12"/>
      <c r="D4" s="13">
        <f t="shared" ref="D4" si="0">C4</f>
        <v>0</v>
      </c>
      <c r="E4" s="13">
        <v>2620.48</v>
      </c>
      <c r="F4" s="13">
        <v>1400</v>
      </c>
      <c r="G4" s="30"/>
      <c r="H4" s="13"/>
      <c r="I4" s="15">
        <f t="shared" ref="I4:I9" si="1">SUM(E4:H4)</f>
        <v>4020.48</v>
      </c>
      <c r="J4" s="19" t="s">
        <v>19</v>
      </c>
      <c r="K4" s="20">
        <v>13472495629</v>
      </c>
      <c r="L4" s="21" t="s">
        <v>20</v>
      </c>
      <c r="M4" s="22" t="s">
        <v>21</v>
      </c>
      <c r="N4" s="23" t="s">
        <v>16</v>
      </c>
      <c r="O4" s="24" t="s">
        <v>17</v>
      </c>
    </row>
    <row r="5" spans="1:16" ht="24" customHeight="1" x14ac:dyDescent="0.25">
      <c r="A5" s="60" t="s">
        <v>26</v>
      </c>
      <c r="B5" s="14" t="s">
        <v>18</v>
      </c>
      <c r="C5" s="12"/>
      <c r="D5" s="13">
        <f t="shared" ref="D5:D6" si="2">C5</f>
        <v>0</v>
      </c>
      <c r="E5" s="13">
        <v>2632</v>
      </c>
      <c r="F5" s="13">
        <v>1400</v>
      </c>
      <c r="G5" s="30"/>
      <c r="H5" s="13"/>
      <c r="I5" s="15">
        <f t="shared" ref="I5:I6" si="3">SUM(E5:H5)</f>
        <v>4032</v>
      </c>
      <c r="J5" s="19" t="s">
        <v>19</v>
      </c>
      <c r="K5" s="20">
        <v>13472495629</v>
      </c>
      <c r="L5" s="21" t="s">
        <v>20</v>
      </c>
      <c r="M5" s="22" t="s">
        <v>21</v>
      </c>
      <c r="N5" s="23" t="s">
        <v>16</v>
      </c>
      <c r="O5" s="24" t="s">
        <v>17</v>
      </c>
    </row>
    <row r="6" spans="1:16" ht="24" customHeight="1" x14ac:dyDescent="0.25">
      <c r="A6" s="60" t="s">
        <v>27</v>
      </c>
      <c r="B6" s="14" t="s">
        <v>18</v>
      </c>
      <c r="C6" s="12"/>
      <c r="D6" s="13">
        <f t="shared" si="2"/>
        <v>0</v>
      </c>
      <c r="E6" s="13">
        <v>2632</v>
      </c>
      <c r="F6" s="13">
        <v>1400</v>
      </c>
      <c r="G6" s="30"/>
      <c r="H6" s="13"/>
      <c r="I6" s="15">
        <f t="shared" si="3"/>
        <v>4032</v>
      </c>
      <c r="J6" s="19" t="s">
        <v>19</v>
      </c>
      <c r="K6" s="20">
        <v>13472495629</v>
      </c>
      <c r="L6" s="21" t="s">
        <v>20</v>
      </c>
      <c r="M6" s="22" t="s">
        <v>21</v>
      </c>
      <c r="N6" s="23" t="s">
        <v>16</v>
      </c>
      <c r="O6" s="24" t="s">
        <v>17</v>
      </c>
    </row>
    <row r="7" spans="1:16" ht="24" customHeight="1" x14ac:dyDescent="0.25">
      <c r="A7" s="60" t="s">
        <v>28</v>
      </c>
      <c r="B7" s="14" t="s">
        <v>18</v>
      </c>
      <c r="C7" s="12"/>
      <c r="D7" s="13">
        <f t="shared" ref="D7" si="4">C7</f>
        <v>0</v>
      </c>
      <c r="E7" s="13">
        <v>2632</v>
      </c>
      <c r="F7" s="13">
        <v>1400</v>
      </c>
      <c r="G7" s="30"/>
      <c r="H7" s="13"/>
      <c r="I7" s="15">
        <f t="shared" ref="I7" si="5">SUM(E7:H7)</f>
        <v>4032</v>
      </c>
      <c r="J7" s="19" t="s">
        <v>19</v>
      </c>
      <c r="K7" s="20">
        <v>13472495629</v>
      </c>
      <c r="L7" s="21" t="s">
        <v>20</v>
      </c>
      <c r="M7" s="22" t="s">
        <v>21</v>
      </c>
      <c r="N7" s="23" t="s">
        <v>16</v>
      </c>
      <c r="O7" s="24" t="s">
        <v>17</v>
      </c>
    </row>
    <row r="8" spans="1:16" ht="24" customHeight="1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25"/>
      <c r="L8" s="26"/>
      <c r="M8" s="27"/>
      <c r="N8" s="28"/>
      <c r="O8" s="29"/>
    </row>
    <row r="9" spans="1:16" ht="24" customHeight="1" x14ac:dyDescent="0.25">
      <c r="A9" s="38" t="s">
        <v>22</v>
      </c>
      <c r="B9" s="39"/>
      <c r="C9" s="15">
        <f t="shared" ref="C9:H9" si="6">SUM(C4:C4)</f>
        <v>0</v>
      </c>
      <c r="D9" s="15">
        <f t="shared" si="6"/>
        <v>0</v>
      </c>
      <c r="E9" s="15">
        <f>SUM(E4:E7)</f>
        <v>10516.48</v>
      </c>
      <c r="F9" s="15">
        <f>SUM(F4:F7)</f>
        <v>5600</v>
      </c>
      <c r="G9" s="15">
        <f t="shared" si="6"/>
        <v>0</v>
      </c>
      <c r="H9" s="15">
        <f t="shared" si="6"/>
        <v>0</v>
      </c>
      <c r="I9" s="15">
        <f t="shared" si="1"/>
        <v>16116.48</v>
      </c>
      <c r="J9" s="40"/>
      <c r="K9" s="41"/>
      <c r="L9" s="41"/>
      <c r="M9" s="41"/>
      <c r="N9" s="41"/>
      <c r="O9" s="42"/>
    </row>
    <row r="10" spans="1:16" x14ac:dyDescent="0.25">
      <c r="A10" s="56" t="s">
        <v>23</v>
      </c>
      <c r="B10" s="16"/>
    </row>
    <row r="11" spans="1:16" x14ac:dyDescent="0.25">
      <c r="A11" s="57"/>
      <c r="B11" s="43"/>
      <c r="C11" s="32"/>
    </row>
    <row r="12" spans="1:16" x14ac:dyDescent="0.25">
      <c r="B12" s="32"/>
      <c r="C12" s="32"/>
    </row>
    <row r="13" spans="1:16" x14ac:dyDescent="0.25">
      <c r="B13" s="32"/>
      <c r="C13" s="32"/>
    </row>
    <row r="14" spans="1:16" x14ac:dyDescent="0.25">
      <c r="B14" s="59"/>
      <c r="C14" s="59"/>
    </row>
    <row r="15" spans="1:16" x14ac:dyDescent="0.25">
      <c r="B15" s="32"/>
      <c r="C15" s="32"/>
    </row>
    <row r="16" spans="1:16" x14ac:dyDescent="0.25">
      <c r="B16" s="32"/>
      <c r="C16" s="32"/>
    </row>
    <row r="17" spans="2:3" x14ac:dyDescent="0.25">
      <c r="B17" s="32"/>
      <c r="C17" s="32"/>
    </row>
    <row r="18" spans="2:3" x14ac:dyDescent="0.25">
      <c r="B18" s="32"/>
      <c r="C18" s="32"/>
    </row>
    <row r="19" spans="2:3" x14ac:dyDescent="0.25">
      <c r="B19" s="32"/>
      <c r="C19" s="32"/>
    </row>
    <row r="20" spans="2:3" x14ac:dyDescent="0.25">
      <c r="B20" s="53"/>
      <c r="C20" s="53"/>
    </row>
    <row r="21" spans="2:3" x14ac:dyDescent="0.25">
      <c r="B21" s="32"/>
      <c r="C21" s="52"/>
    </row>
    <row r="22" spans="2:3" x14ac:dyDescent="0.25">
      <c r="B22" s="32"/>
      <c r="C22" s="52"/>
    </row>
    <row r="23" spans="2:3" x14ac:dyDescent="0.25">
      <c r="B23" s="53"/>
      <c r="C23" s="53"/>
    </row>
    <row r="24" spans="2:3" x14ac:dyDescent="0.25">
      <c r="B24" s="52"/>
      <c r="C24" s="52"/>
    </row>
  </sheetData>
  <mergeCells count="29">
    <mergeCell ref="P2:P3"/>
    <mergeCell ref="B22:C22"/>
    <mergeCell ref="B23:C23"/>
    <mergeCell ref="B24:C24"/>
    <mergeCell ref="A2:A3"/>
    <mergeCell ref="A10:A11"/>
    <mergeCell ref="B2:B3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C2:H2"/>
    <mergeCell ref="A8:J8"/>
    <mergeCell ref="A9:B9"/>
    <mergeCell ref="J9:O9"/>
    <mergeCell ref="B11:C11"/>
    <mergeCell ref="I2:I3"/>
    <mergeCell ref="J2:J3"/>
    <mergeCell ref="K2:K3"/>
    <mergeCell ref="L2:L3"/>
    <mergeCell ref="M2:M3"/>
    <mergeCell ref="N2:N3"/>
    <mergeCell ref="O2:O3"/>
  </mergeCells>
  <phoneticPr fontId="12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2025-04-15T06:23:54Z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