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刘嘉晨\"/>
    </mc:Choice>
  </mc:AlternateContent>
  <bookViews>
    <workbookView xWindow="0" yWindow="0" windowWidth="25605" windowHeight="16005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H4" i="1"/>
  <c r="H5" i="1"/>
  <c r="H6" i="1"/>
  <c r="H7" i="1"/>
  <c r="H8" i="1"/>
  <c r="H3" i="1" l="1"/>
  <c r="H10" i="1" l="1"/>
  <c r="H11" i="1" l="1"/>
</calcChain>
</file>

<file path=xl/sharedStrings.xml><?xml version="1.0" encoding="utf-8"?>
<sst xmlns="http://schemas.openxmlformats.org/spreadsheetml/2006/main" count="30" uniqueCount="27">
  <si>
    <t>肺癌筛查防治公益行动发布会物料清单</t>
  </si>
  <si>
    <t>数量</t>
  </si>
  <si>
    <t>细项说明</t>
  </si>
  <si>
    <t>单位</t>
  </si>
  <si>
    <r>
      <rPr>
        <b/>
        <sz val="9"/>
        <color theme="1"/>
        <rFont val="微软雅黑"/>
        <family val="2"/>
        <charset val="134"/>
      </rPr>
      <t xml:space="preserve">系数
</t>
    </r>
    <r>
      <rPr>
        <b/>
        <sz val="6"/>
        <color theme="1"/>
        <rFont val="微软雅黑"/>
        <family val="2"/>
        <charset val="134"/>
      </rPr>
      <t xml:space="preserve">（天/月） </t>
    </r>
  </si>
  <si>
    <r>
      <rPr>
        <b/>
        <sz val="9"/>
        <color theme="1"/>
        <rFont val="微软雅黑"/>
        <family val="2"/>
        <charset val="134"/>
      </rPr>
      <t xml:space="preserve">单价
</t>
    </r>
    <r>
      <rPr>
        <b/>
        <sz val="6"/>
        <color theme="1"/>
        <rFont val="微软雅黑"/>
        <family val="2"/>
        <charset val="134"/>
      </rPr>
      <t>（单位：元）</t>
    </r>
  </si>
  <si>
    <t>小计</t>
  </si>
  <si>
    <t>备注</t>
  </si>
  <si>
    <t>人/次</t>
    <phoneticPr fontId="2" type="noConversion"/>
  </si>
  <si>
    <t>来回</t>
    <phoneticPr fontId="2" type="noConversion"/>
  </si>
  <si>
    <t>次</t>
    <phoneticPr fontId="2" type="noConversion"/>
  </si>
  <si>
    <t>小计</t>
    <phoneticPr fontId="2" type="noConversion"/>
  </si>
  <si>
    <t>总计：</t>
    <phoneticPr fontId="2" type="noConversion"/>
  </si>
  <si>
    <r>
      <t>税金6</t>
    </r>
    <r>
      <rPr>
        <b/>
        <sz val="11"/>
        <color theme="1"/>
        <rFont val="DengXian"/>
        <family val="3"/>
        <charset val="134"/>
        <scheme val="minor"/>
      </rPr>
      <t>%</t>
    </r>
    <phoneticPr fontId="2" type="noConversion"/>
  </si>
  <si>
    <t>进场</t>
    <phoneticPr fontId="2" type="noConversion"/>
  </si>
  <si>
    <t>平方</t>
    <rPh sb="0" eb="1">
      <t>tao</t>
    </rPh>
    <phoneticPr fontId="2" type="noConversion"/>
  </si>
  <si>
    <t>运输-绍兴</t>
    <phoneticPr fontId="2" type="noConversion"/>
  </si>
  <si>
    <t>绍兴量尺寸</t>
    <phoneticPr fontId="2" type="noConversion"/>
  </si>
  <si>
    <t xml:space="preserve">可转移车贴，（2.65M*3.8M，预估），正反2面                            </t>
    <phoneticPr fontId="2" type="noConversion"/>
  </si>
  <si>
    <t xml:space="preserve">uv异形logo </t>
    <phoneticPr fontId="2" type="noConversion"/>
  </si>
  <si>
    <t xml:space="preserve">及时贴异形logo </t>
    <phoneticPr fontId="2" type="noConversion"/>
  </si>
  <si>
    <t>项目</t>
    <phoneticPr fontId="2" type="noConversion"/>
  </si>
  <si>
    <t>车贴</t>
    <phoneticPr fontId="2" type="noConversion"/>
  </si>
  <si>
    <t>序号</t>
    <phoneticPr fontId="2" type="noConversion"/>
  </si>
  <si>
    <t>安装3个人，15小时以上工时，按每人2个工计费</t>
    <phoneticPr fontId="2" type="noConversion"/>
  </si>
  <si>
    <t>安装3个人</t>
    <phoneticPr fontId="2" type="noConversion"/>
  </si>
  <si>
    <t>优惠价：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</si>
</sst>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6">
    <font>
      <sz val="11"/>
      <color theme="1"/>
      <name val="DengXian"/>
      <charset val="134"/>
      <scheme val="minor"/>
    </font>
    <font>
      <b/>
      <sz val="20"/>
      <color theme="1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8"/>
      <name val="微软雅黑"/>
      <family val="2"/>
      <charset val="134"/>
    </font>
    <font>
      <b/>
      <sz val="6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sz val="11"/>
      <name val="微软雅黑"/>
      <family val="2"/>
      <charset val="134"/>
    </font>
    <font>
      <sz val="11"/>
      <name val="DengXian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/>
    <xf numFmtId="0" fontId="7" fillId="2" borderId="1" xfId="2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9" fillId="2" borderId="1" xfId="3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9" fillId="3" borderId="1" xfId="3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4">
    <cellStyle name="0,0_x000d__x000d_NA_x000d__x000d__关于7月8日正佳周迅见面会场地报价-20120622" xfId="3"/>
    <cellStyle name="常规" xfId="0" builtinId="0"/>
    <cellStyle name="常规 2 6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90" zoomScaleNormal="90" zoomScalePageLayoutView="90" workbookViewId="0">
      <selection activeCell="Q11" sqref="Q11"/>
    </sheetView>
  </sheetViews>
  <sheetFormatPr defaultColWidth="9" defaultRowHeight="13.5"/>
  <cols>
    <col min="2" max="2" width="18.875" bestFit="1" customWidth="1"/>
    <col min="3" max="3" width="28.5" bestFit="1" customWidth="1"/>
    <col min="4" max="4" width="9" style="1"/>
    <col min="7" max="7" width="9.375" bestFit="1" customWidth="1"/>
    <col min="8" max="8" width="12.625" bestFit="1" customWidth="1"/>
    <col min="9" max="9" width="28.125" customWidth="1"/>
  </cols>
  <sheetData>
    <row r="1" spans="1:9" ht="59.1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ht="42.75">
      <c r="A2" s="7" t="s">
        <v>23</v>
      </c>
      <c r="B2" s="28" t="s">
        <v>21</v>
      </c>
      <c r="C2" s="7" t="s">
        <v>2</v>
      </c>
      <c r="D2" s="7" t="s">
        <v>3</v>
      </c>
      <c r="E2" s="7" t="s">
        <v>1</v>
      </c>
      <c r="F2" s="15" t="s">
        <v>4</v>
      </c>
      <c r="G2" s="16" t="s">
        <v>5</v>
      </c>
      <c r="H2" s="7" t="s">
        <v>6</v>
      </c>
      <c r="I2" s="7" t="s">
        <v>7</v>
      </c>
    </row>
    <row r="3" spans="1:9" ht="33">
      <c r="A3" s="27">
        <v>1</v>
      </c>
      <c r="B3" s="23" t="s">
        <v>22</v>
      </c>
      <c r="C3" s="23" t="s">
        <v>18</v>
      </c>
      <c r="D3" s="20" t="s">
        <v>15</v>
      </c>
      <c r="E3" s="24">
        <v>21</v>
      </c>
      <c r="F3" s="20">
        <v>1</v>
      </c>
      <c r="G3" s="21">
        <v>110</v>
      </c>
      <c r="H3" s="22">
        <f>E3*G3</f>
        <v>2310</v>
      </c>
      <c r="I3" s="19"/>
    </row>
    <row r="4" spans="1:9" ht="24" customHeight="1">
      <c r="A4" s="27">
        <v>2</v>
      </c>
      <c r="B4" s="23" t="s">
        <v>22</v>
      </c>
      <c r="C4" s="23" t="s">
        <v>19</v>
      </c>
      <c r="D4" s="20"/>
      <c r="E4" s="24">
        <v>2</v>
      </c>
      <c r="F4" s="20">
        <v>1</v>
      </c>
      <c r="G4" s="21">
        <v>320</v>
      </c>
      <c r="H4" s="22">
        <f t="shared" ref="H4:H8" si="0">E4*G4</f>
        <v>640</v>
      </c>
      <c r="I4" s="19"/>
    </row>
    <row r="5" spans="1:9" ht="24" customHeight="1">
      <c r="A5" s="25">
        <v>3</v>
      </c>
      <c r="B5" s="23" t="s">
        <v>22</v>
      </c>
      <c r="C5" s="23" t="s">
        <v>20</v>
      </c>
      <c r="D5" s="20"/>
      <c r="E5" s="24">
        <v>8</v>
      </c>
      <c r="F5" s="20">
        <v>1</v>
      </c>
      <c r="G5" s="21">
        <v>190</v>
      </c>
      <c r="H5" s="22">
        <f t="shared" si="0"/>
        <v>1520</v>
      </c>
      <c r="I5" s="19"/>
    </row>
    <row r="6" spans="1:9" ht="24" customHeight="1">
      <c r="A6" s="26">
        <v>4</v>
      </c>
      <c r="B6" s="4" t="s">
        <v>17</v>
      </c>
      <c r="C6" s="5"/>
      <c r="D6" s="2" t="s">
        <v>8</v>
      </c>
      <c r="E6" s="2">
        <v>1</v>
      </c>
      <c r="F6" s="2">
        <v>1</v>
      </c>
      <c r="G6" s="21">
        <v>600</v>
      </c>
      <c r="H6" s="22">
        <f t="shared" si="0"/>
        <v>600</v>
      </c>
      <c r="I6" s="3"/>
    </row>
    <row r="7" spans="1:9" ht="27" customHeight="1">
      <c r="A7" s="26">
        <v>5</v>
      </c>
      <c r="B7" s="4" t="s">
        <v>14</v>
      </c>
      <c r="C7" s="5" t="s">
        <v>25</v>
      </c>
      <c r="D7" s="2" t="s">
        <v>8</v>
      </c>
      <c r="E7" s="2">
        <v>6</v>
      </c>
      <c r="F7" s="2">
        <v>1</v>
      </c>
      <c r="G7" s="21">
        <v>300</v>
      </c>
      <c r="H7" s="22">
        <f t="shared" si="0"/>
        <v>1800</v>
      </c>
      <c r="I7" s="31" t="s">
        <v>24</v>
      </c>
    </row>
    <row r="8" spans="1:9" ht="24" customHeight="1">
      <c r="A8" s="26">
        <v>6</v>
      </c>
      <c r="B8" s="4" t="s">
        <v>16</v>
      </c>
      <c r="C8" s="6" t="s">
        <v>9</v>
      </c>
      <c r="D8" s="2" t="s">
        <v>10</v>
      </c>
      <c r="E8" s="2">
        <v>2</v>
      </c>
      <c r="F8" s="2">
        <v>1</v>
      </c>
      <c r="G8" s="21">
        <v>1300</v>
      </c>
      <c r="H8" s="22">
        <f t="shared" si="0"/>
        <v>2600</v>
      </c>
      <c r="I8" s="3"/>
    </row>
    <row r="9" spans="1:9" ht="24" customHeight="1">
      <c r="A9" s="13"/>
      <c r="B9" s="8"/>
      <c r="C9" s="9"/>
      <c r="D9" s="10"/>
      <c r="E9" s="10"/>
      <c r="F9" s="10"/>
      <c r="G9" s="17" t="s">
        <v>11</v>
      </c>
      <c r="H9" s="18">
        <f>SUM(H3:H8)</f>
        <v>9470</v>
      </c>
      <c r="I9" s="11"/>
    </row>
    <row r="10" spans="1:9" ht="24" customHeight="1">
      <c r="A10" s="14"/>
      <c r="B10" s="11"/>
      <c r="C10" s="11"/>
      <c r="D10" s="12"/>
      <c r="E10" s="11"/>
      <c r="F10" s="11"/>
      <c r="G10" s="17" t="s">
        <v>13</v>
      </c>
      <c r="H10" s="18">
        <f>H9*6%</f>
        <v>568.19999999999993</v>
      </c>
      <c r="I10" s="11"/>
    </row>
    <row r="11" spans="1:9" ht="24" customHeight="1">
      <c r="A11" s="11"/>
      <c r="B11" s="11"/>
      <c r="C11" s="11"/>
      <c r="D11" s="12"/>
      <c r="E11" s="11"/>
      <c r="F11" s="11"/>
      <c r="G11" s="17" t="s">
        <v>12</v>
      </c>
      <c r="H11" s="18">
        <f>SUM(H9:H10)</f>
        <v>10038.200000000001</v>
      </c>
      <c r="I11" s="11"/>
    </row>
    <row r="12" spans="1:9" ht="21" customHeight="1">
      <c r="A12" s="11"/>
      <c r="B12" s="11"/>
      <c r="C12" s="11"/>
      <c r="D12" s="12"/>
      <c r="E12" s="11"/>
      <c r="F12" s="11"/>
      <c r="G12" s="17" t="s">
        <v>26</v>
      </c>
      <c r="H12" s="18">
        <v>9200</v>
      </c>
      <c r="I12" s="11"/>
    </row>
  </sheetData>
  <mergeCells count="1">
    <mergeCell ref="A1:I1"/>
  </mergeCells>
  <phoneticPr fontId="2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UBSS066 翟娟娟 Melitta Zhai</cp:lastModifiedBy>
  <cp:lastPrinted>2019-11-01T05:55:51Z</cp:lastPrinted>
  <dcterms:created xsi:type="dcterms:W3CDTF">2006-09-16T00:00:00Z</dcterms:created>
  <dcterms:modified xsi:type="dcterms:W3CDTF">2020-07-20T10:15:15Z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