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ucius\"/>
    </mc:Choice>
  </mc:AlternateContent>
  <bookViews>
    <workbookView xWindow="0" yWindow="0" windowWidth="24240" windowHeight="12180"/>
  </bookViews>
  <sheets>
    <sheet name="stamp0" sheetId="3" r:id="rId1"/>
  </sheets>
  <calcPr calcId="152511"/>
</workbook>
</file>

<file path=xl/calcChain.xml><?xml version="1.0" encoding="utf-8"?>
<calcChain xmlns="http://schemas.openxmlformats.org/spreadsheetml/2006/main">
  <c r="H14" i="3" l="1"/>
  <c r="H13" i="3"/>
  <c r="H4" i="3"/>
  <c r="H5" i="3"/>
  <c r="H6" i="3"/>
  <c r="H7" i="3"/>
  <c r="H8" i="3"/>
  <c r="H9" i="3"/>
  <c r="H10" i="3"/>
  <c r="H11" i="3"/>
  <c r="H12" i="3"/>
  <c r="H3" i="3"/>
  <c r="H15" i="3" l="1"/>
  <c r="H16" i="3"/>
  <c r="H17" i="3"/>
</calcChain>
</file>

<file path=xl/sharedStrings.xml><?xml version="1.0" encoding="utf-8"?>
<sst xmlns="http://schemas.openxmlformats.org/spreadsheetml/2006/main" count="53" uniqueCount="45">
  <si>
    <t>编号</t>
  </si>
  <si>
    <r>
      <rPr>
        <b/>
        <sz val="11"/>
        <color rgb="FFFFFFFF"/>
        <rFont val="微软雅黑"/>
        <family val="2"/>
        <charset val="134"/>
      </rPr>
      <t>费用汇总</t>
    </r>
    <r>
      <rPr>
        <b/>
        <sz val="11"/>
        <color rgb="FFFFFFFF"/>
        <rFont val="Calibri"/>
        <family val="2"/>
      </rPr>
      <t xml:space="preserve"> (level 1)</t>
    </r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</si>
  <si>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</si>
  <si>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</si>
  <si>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Unit Price (exclu.TAX)
</t>
    </r>
    <r>
      <rPr>
        <b/>
        <sz val="11"/>
        <color rgb="FFFFFFFF"/>
        <rFont val="微软雅黑"/>
        <family val="2"/>
        <charset val="134"/>
      </rPr>
      <t>单价（不含税）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</si>
  <si>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</si>
  <si>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r>
      <rPr>
        <b/>
        <sz val="11"/>
        <color indexed="9"/>
        <rFont val="Calibri"/>
        <family val="2"/>
      </rPr>
      <t xml:space="preserve">Times
</t>
    </r>
    <r>
      <rPr>
        <b/>
        <sz val="11"/>
        <color rgb="FFFFFFFF"/>
        <rFont val="微软雅黑"/>
        <family val="2"/>
        <charset val="134"/>
      </rPr>
      <t>次数</t>
    </r>
  </si>
  <si>
    <r>
      <rPr>
        <b/>
        <sz val="11"/>
        <color indexed="9"/>
        <rFont val="Calibri"/>
        <family val="2"/>
      </rPr>
      <t xml:space="preserve">Total
</t>
    </r>
    <r>
      <rPr>
        <b/>
        <sz val="11"/>
        <color rgb="FFFFFFFF"/>
        <rFont val="微软雅黑"/>
        <family val="2"/>
        <charset val="134"/>
      </rPr>
      <t>总价</t>
    </r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</si>
  <si>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</si>
  <si>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人/天</t>
  </si>
  <si>
    <t>场</t>
  </si>
  <si>
    <t>1</t>
  </si>
  <si>
    <t>个</t>
  </si>
  <si>
    <t>张</t>
  </si>
  <si>
    <t>30</t>
  </si>
  <si>
    <t>台卡</t>
  </si>
  <si>
    <t>6</t>
  </si>
  <si>
    <t>平方米</t>
  </si>
  <si>
    <t>舞台背景板</t>
  </si>
  <si>
    <t>舞台：10M*3M*0.2M</t>
  </si>
  <si>
    <t>平方</t>
  </si>
  <si>
    <t>舞台区地毯</t>
  </si>
  <si>
    <t>个/天</t>
  </si>
  <si>
    <t>10</t>
  </si>
  <si>
    <t>剪彩套装：绣球、剪刀、拖盘等</t>
  </si>
  <si>
    <t>套</t>
  </si>
  <si>
    <t>高级摄影师</t>
  </si>
  <si>
    <t>高级摄像师</t>
  </si>
  <si>
    <t>搭建</t>
    <phoneticPr fontId="9" type="noConversion"/>
  </si>
  <si>
    <t>如每个城市的价格不一样，可以分开报3个报价，次数改为1次</t>
    <phoneticPr fontId="9" type="noConversion"/>
  </si>
  <si>
    <r>
      <rPr>
        <sz val="18"/>
        <rFont val="宋体"/>
        <family val="3"/>
        <charset val="134"/>
      </rPr>
      <t xml:space="preserve">支持项目费用汇总
</t>
    </r>
    <r>
      <rPr>
        <sz val="18"/>
        <rFont val="Trebuchet MS"/>
        <family val="2"/>
      </rPr>
      <t xml:space="preserve">contribution project cost summary </t>
    </r>
    <phoneticPr fontId="9" type="noConversion"/>
  </si>
  <si>
    <t>音响设备(调音师)</t>
    <phoneticPr fontId="9" type="noConversion"/>
  </si>
  <si>
    <t>门型展架：日程、指示和其他 80*180CM</t>
    <phoneticPr fontId="9" type="noConversion"/>
  </si>
  <si>
    <t>运输费</t>
    <phoneticPr fontId="9" type="noConversion"/>
  </si>
  <si>
    <t>趟</t>
    <phoneticPr fontId="9" type="noConversion"/>
  </si>
  <si>
    <t>人工（安装+拆）</t>
    <phoneticPr fontId="9" type="noConversion"/>
  </si>
  <si>
    <t>人/天</t>
    <phoneticPr fontId="9" type="noConversion"/>
  </si>
  <si>
    <t>小计</t>
    <phoneticPr fontId="9" type="noConversion"/>
  </si>
  <si>
    <t>税收6%</t>
    <phoneticPr fontId="9" type="noConversion"/>
  </si>
  <si>
    <t>合计</t>
    <phoneticPr fontId="9" type="noConversion"/>
  </si>
  <si>
    <t>32路数字调音台用线阵音响设备8+2，话筒4支，笔记本一台，电缆线</t>
    <phoneticPr fontId="9" type="noConversion"/>
  </si>
  <si>
    <t>人员运输</t>
    <phoneticPr fontId="9" type="noConversion"/>
  </si>
  <si>
    <t>项目经理</t>
    <phoneticPr fontId="9" type="noConversion"/>
  </si>
  <si>
    <t>2000-3000</t>
    <phoneticPr fontId="9" type="noConversion"/>
  </si>
  <si>
    <t>建议上海去一个项目经理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</si>
</sst>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[$¥-804]#,##0.00;[$¥-804]\-#,##0.00"/>
  </numFmts>
  <fonts count="13">
    <font>
      <sz val="11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8"/>
      <name val="Trebuchet MS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name val="Verdana"/>
      <family val="2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76" fontId="6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0" fontId="6" fillId="0" borderId="0"/>
    <xf numFmtId="0" fontId="7" fillId="0" borderId="0"/>
    <xf numFmtId="176" fontId="6" fillId="0" borderId="0"/>
    <xf numFmtId="176" fontId="8" fillId="0" borderId="0"/>
  </cellStyleXfs>
  <cellXfs count="25">
    <xf numFmtId="0" fontId="0" fillId="0" borderId="0" xfId="0"/>
    <xf numFmtId="0" fontId="1" fillId="0" borderId="0" xfId="0" applyFont="1"/>
    <xf numFmtId="43" fontId="1" fillId="0" borderId="0" xfId="2" applyNumberFormat="1" applyFont="1" applyAlignment="1"/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NumberFormat="1" applyFont="1" applyBorder="1"/>
    <xf numFmtId="0" fontId="5" fillId="3" borderId="2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3" xfId="0" applyNumberFormat="1" applyFont="1" applyBorder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4" borderId="0" xfId="0" applyFont="1" applyFill="1"/>
    <xf numFmtId="0" fontId="2" fillId="2" borderId="0" xfId="4" applyFont="1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</cellXfs>
  <cellStyles count="9">
    <cellStyle name="Normal 2 2" xfId="4"/>
    <cellStyle name="Normal 2 2 2 2" xfId="5"/>
    <cellStyle name="Normal 2 3" xfId="7"/>
    <cellStyle name="Normal 4" xfId="6"/>
    <cellStyle name="Normal 6 2 2" xfId="3"/>
    <cellStyle name="Normal_Sheet1 2" xfId="8"/>
    <cellStyle name="常规" xfId="0" builtinId="0"/>
    <cellStyle name="常规 4 2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120" zoomScaleNormal="120" workbookViewId="0">
      <pane ySplit="1" topLeftCell="A2" activePane="bottomLeft" state="frozen"/>
      <selection pane="bottomLeft" activeCell="G18" sqref="G18:I18"/>
    </sheetView>
  </sheetViews>
  <sheetFormatPr defaultColWidth="9" defaultRowHeight="16.5"/>
  <cols>
    <col min="1" max="1" width="6.125" style="1" customWidth="1"/>
    <col min="2" max="2" width="16.125" style="1" customWidth="1"/>
    <col min="3" max="3" width="42.875" style="1" customWidth="1"/>
    <col min="4" max="4" width="11.625" style="1" customWidth="1"/>
    <col min="5" max="5" width="9.875" style="2" customWidth="1"/>
    <col min="6" max="6" width="7.75" style="1" customWidth="1"/>
    <col min="7" max="7" width="12.125" style="1" customWidth="1"/>
    <col min="8" max="8" width="11.25" style="1" customWidth="1"/>
    <col min="9" max="9" width="12.125" style="1" customWidth="1"/>
    <col min="10" max="10" width="10.625" style="1" hidden="1" customWidth="1"/>
    <col min="11" max="16384" width="9" style="1"/>
  </cols>
  <sheetData>
    <row r="1" spans="1:10" ht="47.25" customHeight="1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48" customHeight="1">
      <c r="A2" s="3" t="s">
        <v>0</v>
      </c>
      <c r="B2" s="4" t="s">
        <v>1</v>
      </c>
      <c r="C2" s="4" t="s">
        <v>2</v>
      </c>
      <c r="D2" s="9" t="s">
        <v>3</v>
      </c>
      <c r="E2" s="9" t="s">
        <v>5</v>
      </c>
      <c r="F2" s="9" t="s">
        <v>6</v>
      </c>
      <c r="G2" s="5" t="s">
        <v>4</v>
      </c>
      <c r="H2" s="5" t="s">
        <v>7</v>
      </c>
      <c r="I2" s="5" t="s">
        <v>8</v>
      </c>
    </row>
    <row r="3" spans="1:10" ht="16.5" customHeight="1">
      <c r="A3" s="6">
        <v>1</v>
      </c>
      <c r="B3" s="17" t="s">
        <v>28</v>
      </c>
      <c r="C3" s="7" t="s">
        <v>18</v>
      </c>
      <c r="D3" s="6" t="s">
        <v>17</v>
      </c>
      <c r="E3" s="6" t="s">
        <v>14</v>
      </c>
      <c r="F3" s="6">
        <v>1</v>
      </c>
      <c r="G3" s="7">
        <v>85</v>
      </c>
      <c r="H3" s="8">
        <f>E3*G3</f>
        <v>2550</v>
      </c>
      <c r="I3" s="20" t="s">
        <v>29</v>
      </c>
    </row>
    <row r="4" spans="1:10">
      <c r="A4" s="6">
        <v>2</v>
      </c>
      <c r="B4" s="18"/>
      <c r="C4" s="7" t="s">
        <v>19</v>
      </c>
      <c r="D4" s="6" t="s">
        <v>20</v>
      </c>
      <c r="E4" s="6" t="s">
        <v>14</v>
      </c>
      <c r="F4" s="6">
        <v>1</v>
      </c>
      <c r="G4" s="7">
        <v>75</v>
      </c>
      <c r="H4" s="8">
        <f t="shared" ref="H4:H14" si="0">E4*G4</f>
        <v>2250</v>
      </c>
      <c r="I4" s="21"/>
    </row>
    <row r="5" spans="1:10">
      <c r="A5" s="6">
        <v>3</v>
      </c>
      <c r="B5" s="18"/>
      <c r="C5" s="7" t="s">
        <v>21</v>
      </c>
      <c r="D5" s="6" t="s">
        <v>17</v>
      </c>
      <c r="E5" s="6" t="s">
        <v>14</v>
      </c>
      <c r="F5" s="6">
        <v>1</v>
      </c>
      <c r="G5" s="7">
        <v>15</v>
      </c>
      <c r="H5" s="8">
        <f t="shared" si="0"/>
        <v>450</v>
      </c>
      <c r="I5" s="21"/>
    </row>
    <row r="6" spans="1:10">
      <c r="A6" s="6">
        <v>4</v>
      </c>
      <c r="B6" s="18"/>
      <c r="C6" s="7" t="s">
        <v>32</v>
      </c>
      <c r="D6" s="6" t="s">
        <v>12</v>
      </c>
      <c r="E6" s="6" t="s">
        <v>16</v>
      </c>
      <c r="F6" s="6">
        <v>1</v>
      </c>
      <c r="G6" s="7">
        <v>150</v>
      </c>
      <c r="H6" s="8">
        <f t="shared" si="0"/>
        <v>900</v>
      </c>
      <c r="I6" s="21"/>
    </row>
    <row r="7" spans="1:10">
      <c r="A7" s="6">
        <v>5</v>
      </c>
      <c r="B7" s="18"/>
      <c r="C7" s="7" t="s">
        <v>31</v>
      </c>
      <c r="D7" s="6" t="s">
        <v>10</v>
      </c>
      <c r="E7" s="6" t="s">
        <v>11</v>
      </c>
      <c r="F7" s="6">
        <v>1</v>
      </c>
      <c r="G7" s="7">
        <v>500</v>
      </c>
      <c r="H7" s="8">
        <f t="shared" si="0"/>
        <v>500</v>
      </c>
      <c r="I7" s="21"/>
    </row>
    <row r="8" spans="1:10">
      <c r="A8" s="6">
        <v>6</v>
      </c>
      <c r="B8" s="18"/>
      <c r="C8" s="7" t="s">
        <v>40</v>
      </c>
      <c r="D8" s="6" t="s">
        <v>22</v>
      </c>
      <c r="E8" s="6" t="s">
        <v>11</v>
      </c>
      <c r="F8" s="6">
        <v>1</v>
      </c>
      <c r="G8" s="7">
        <v>5500</v>
      </c>
      <c r="H8" s="8">
        <f t="shared" si="0"/>
        <v>5500</v>
      </c>
      <c r="I8" s="21"/>
    </row>
    <row r="9" spans="1:10">
      <c r="A9" s="6">
        <v>7</v>
      </c>
      <c r="B9" s="18"/>
      <c r="C9" s="7" t="s">
        <v>15</v>
      </c>
      <c r="D9" s="6" t="s">
        <v>13</v>
      </c>
      <c r="E9" s="6" t="s">
        <v>23</v>
      </c>
      <c r="F9" s="6">
        <v>1</v>
      </c>
      <c r="G9" s="7">
        <v>12</v>
      </c>
      <c r="H9" s="8">
        <f t="shared" si="0"/>
        <v>120</v>
      </c>
      <c r="I9" s="21"/>
    </row>
    <row r="10" spans="1:10">
      <c r="A10" s="6">
        <v>8</v>
      </c>
      <c r="B10" s="19"/>
      <c r="C10" s="7" t="s">
        <v>24</v>
      </c>
      <c r="D10" s="6" t="s">
        <v>25</v>
      </c>
      <c r="E10" s="6" t="s">
        <v>11</v>
      </c>
      <c r="F10" s="6">
        <v>1</v>
      </c>
      <c r="G10" s="7">
        <v>600</v>
      </c>
      <c r="H10" s="8">
        <f t="shared" si="0"/>
        <v>600</v>
      </c>
      <c r="I10" s="21"/>
    </row>
    <row r="11" spans="1:10">
      <c r="A11" s="6">
        <v>9</v>
      </c>
      <c r="B11" s="17" t="s">
        <v>41</v>
      </c>
      <c r="C11" s="7" t="s">
        <v>26</v>
      </c>
      <c r="D11" s="6" t="s">
        <v>9</v>
      </c>
      <c r="E11" s="6" t="s">
        <v>11</v>
      </c>
      <c r="F11" s="6">
        <v>1</v>
      </c>
      <c r="G11" s="7">
        <v>1500</v>
      </c>
      <c r="H11" s="8">
        <f t="shared" si="0"/>
        <v>1500</v>
      </c>
      <c r="I11" s="22"/>
    </row>
    <row r="12" spans="1:10">
      <c r="A12" s="10">
        <v>10</v>
      </c>
      <c r="B12" s="18"/>
      <c r="C12" s="11" t="s">
        <v>27</v>
      </c>
      <c r="D12" s="10" t="s">
        <v>9</v>
      </c>
      <c r="E12" s="10" t="s">
        <v>11</v>
      </c>
      <c r="F12" s="10">
        <v>1</v>
      </c>
      <c r="G12" s="11">
        <v>1500</v>
      </c>
      <c r="H12" s="12">
        <f t="shared" si="0"/>
        <v>1500</v>
      </c>
      <c r="I12" s="23"/>
    </row>
    <row r="13" spans="1:10">
      <c r="A13" s="10">
        <v>11</v>
      </c>
      <c r="B13" s="18"/>
      <c r="C13" s="13" t="s">
        <v>33</v>
      </c>
      <c r="D13" s="13" t="s">
        <v>34</v>
      </c>
      <c r="E13" s="6">
        <v>2</v>
      </c>
      <c r="F13" s="13">
        <v>1</v>
      </c>
      <c r="G13" s="13">
        <v>800</v>
      </c>
      <c r="H13" s="8">
        <f t="shared" si="0"/>
        <v>1600</v>
      </c>
      <c r="I13" s="23"/>
    </row>
    <row r="14" spans="1:10">
      <c r="A14" s="6">
        <v>12</v>
      </c>
      <c r="B14" s="19"/>
      <c r="C14" s="13" t="s">
        <v>35</v>
      </c>
      <c r="D14" s="13" t="s">
        <v>36</v>
      </c>
      <c r="E14" s="6">
        <v>8</v>
      </c>
      <c r="F14" s="13">
        <v>1</v>
      </c>
      <c r="G14" s="13">
        <v>300</v>
      </c>
      <c r="H14" s="13">
        <f t="shared" si="0"/>
        <v>2400</v>
      </c>
      <c r="I14" s="24"/>
    </row>
    <row r="15" spans="1:10">
      <c r="G15" s="1" t="s">
        <v>37</v>
      </c>
      <c r="H15" s="1">
        <f>SUM(H3:H14)</f>
        <v>19870</v>
      </c>
    </row>
    <row r="16" spans="1:10">
      <c r="G16" s="1" t="s">
        <v>38</v>
      </c>
      <c r="H16" s="1">
        <f>H15*0.06</f>
        <v>1192.2</v>
      </c>
    </row>
    <row r="17" spans="7:9">
      <c r="G17" s="15" t="s">
        <v>39</v>
      </c>
      <c r="H17" s="15">
        <f>SUM(H15:H16)</f>
        <v>21062.2</v>
      </c>
    </row>
    <row r="18" spans="7:9" ht="33">
      <c r="G18" s="1" t="s">
        <v>42</v>
      </c>
      <c r="H18" s="1" t="s">
        <v>43</v>
      </c>
      <c r="I18" s="14" t="s">
        <v>44</v>
      </c>
    </row>
  </sheetData>
  <mergeCells count="5">
    <mergeCell ref="A1:J1"/>
    <mergeCell ref="B3:B10"/>
    <mergeCell ref="I3:I10"/>
    <mergeCell ref="B11:B14"/>
    <mergeCell ref="I11:I14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UBSS066 翟娟娟 Melitta Zhai</cp:lastModifiedBy>
  <dcterms:created xsi:type="dcterms:W3CDTF">2015-06-05T18:17:00Z</dcterms:created>
  <dcterms:modified xsi:type="dcterms:W3CDTF">2021-11-11T07:02:59Z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2052-11.1.0.10700</vt:lpwstr>
  </property>
</Properties>
</file>