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13" i="1" l="1"/>
  <c r="B4" i="1"/>
  <c r="H12" i="1" l="1"/>
  <c r="H14" i="1" s="1"/>
  <c r="H16" i="1" l="1"/>
  <c r="H18" i="1"/>
  <c r="C4" i="1"/>
  <c r="C5" i="1" l="1"/>
  <c r="C6" i="1" s="1"/>
</calcChain>
</file>

<file path=xl/comments1.xml><?xml version="1.0" encoding="utf-8"?>
<comments xmlns="http://schemas.openxmlformats.org/spreadsheetml/2006/main">
  <authors>
    <author>作者</author>
  </authors>
  <commentList>
    <comment ref="D10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0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F10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<sst xmlns="http://schemas.openxmlformats.org/spreadsheetml/2006/main" count="32" uniqueCount="31">
  <si>
    <t>Quotation Summary</t>
    <phoneticPr fontId="2" type="noConversion"/>
  </si>
  <si>
    <t xml:space="preserve">Agency: </t>
    <phoneticPr fontId="2" type="noConversion"/>
  </si>
  <si>
    <t>UBS</t>
    <phoneticPr fontId="2" type="noConversion"/>
  </si>
  <si>
    <t>Item</t>
  </si>
  <si>
    <t>Descripation</t>
    <phoneticPr fontId="2" type="noConversion"/>
  </si>
  <si>
    <t>Price</t>
    <phoneticPr fontId="2" type="noConversion"/>
  </si>
  <si>
    <t>TAX</t>
    <phoneticPr fontId="2" type="noConversion"/>
  </si>
  <si>
    <t>Total Amount</t>
    <phoneticPr fontId="2" type="noConversion"/>
  </si>
  <si>
    <t>Quotation Breakdown</t>
    <phoneticPr fontId="2" type="noConversion"/>
  </si>
  <si>
    <t xml:space="preserve">Item  </t>
  </si>
  <si>
    <t>Descripation</t>
  </si>
  <si>
    <t>Unit</t>
  </si>
  <si>
    <t>Qty</t>
  </si>
  <si>
    <t>Time of usage</t>
  </si>
  <si>
    <t>Unit Price</t>
  </si>
  <si>
    <t>Total(RMB)</t>
    <phoneticPr fontId="2" type="noConversion"/>
  </si>
  <si>
    <t>SA Rate Card Price</t>
    <phoneticPr fontId="2" type="noConversion"/>
  </si>
  <si>
    <t>1-1</t>
    <phoneticPr fontId="2" type="noConversion"/>
  </si>
  <si>
    <t>Total</t>
  </si>
  <si>
    <t>税 Tax</t>
  </si>
  <si>
    <t>Total Amount</t>
    <phoneticPr fontId="2" type="noConversion"/>
  </si>
  <si>
    <t>城市药店单页排版</t>
    <phoneticPr fontId="2" type="noConversion"/>
  </si>
  <si>
    <t>1-2</t>
    <phoneticPr fontId="2" type="noConversion"/>
  </si>
  <si>
    <t>小时</t>
    <phoneticPr fontId="2" type="noConversion"/>
  </si>
  <si>
    <t>小时</t>
    <phoneticPr fontId="2" type="noConversion"/>
  </si>
  <si>
    <t>客户经理沟通及校对</t>
    <phoneticPr fontId="2" type="noConversion"/>
  </si>
  <si>
    <t>药店单页排版制作</t>
    <phoneticPr fontId="2" type="noConversion"/>
  </si>
  <si>
    <t>客户经理沟通，及整理校对版面设计</t>
    <phoneticPr fontId="2" type="noConversion"/>
  </si>
  <si>
    <t>设计师制作一个简单的版面，并根据客户提供的准确信息，按照城市排版制作药店单页，每个城市药店一张,共约7k+药店</t>
    <phoneticPr fontId="2" type="noConversion"/>
  </si>
  <si>
    <t>优惠价：</t>
    <phoneticPr fontId="2" type="noConversion"/>
  </si>
  <si>
    <t>优惠价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</si>
</sst>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.00_);[Red]\(#,##0.00\)"/>
    <numFmt numFmtId="177" formatCode="0_);\(0\)"/>
    <numFmt numFmtId="178" formatCode="0.00_ "/>
  </numFmts>
  <fonts count="18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9"/>
      <name val="宋体"/>
      <family val="3"/>
      <charset val="134"/>
    </font>
    <font>
      <sz val="11"/>
      <name val="微软雅黑"/>
      <family val="2"/>
      <charset val="134"/>
    </font>
    <font>
      <b/>
      <sz val="12"/>
      <name val="微软雅黑"/>
      <family val="2"/>
      <charset val="134"/>
    </font>
    <font>
      <b/>
      <sz val="16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sz val="14"/>
      <name val="微软雅黑"/>
      <family val="2"/>
      <charset val="134"/>
    </font>
    <font>
      <sz val="14"/>
      <color indexed="8"/>
      <name val="微软雅黑"/>
      <family val="2"/>
      <charset val="134"/>
    </font>
    <font>
      <b/>
      <sz val="14"/>
      <color rgb="FFFF0000"/>
      <name val="微软雅黑"/>
      <family val="2"/>
      <charset val="134"/>
    </font>
    <font>
      <b/>
      <sz val="16"/>
      <color rgb="FFFF0000"/>
      <name val="微软雅黑"/>
      <family val="2"/>
      <charset val="134"/>
    </font>
    <font>
      <i/>
      <sz val="11"/>
      <name val="微软雅黑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0" fontId="5" fillId="0" borderId="0">
      <alignment vertical="top"/>
    </xf>
    <xf numFmtId="43" fontId="4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right" vertical="center"/>
    </xf>
    <xf numFmtId="0" fontId="0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43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8" fillId="8" borderId="1" xfId="2" applyFont="1" applyFill="1" applyBorder="1" applyAlignment="1">
      <alignment horizontal="center" vertical="center"/>
    </xf>
    <xf numFmtId="0" fontId="8" fillId="8" borderId="3" xfId="2" applyFont="1" applyFill="1" applyBorder="1" applyAlignment="1">
      <alignment vertical="center"/>
    </xf>
    <xf numFmtId="0" fontId="8" fillId="8" borderId="1" xfId="2" applyFont="1" applyFill="1" applyBorder="1" applyAlignment="1">
      <alignment horizontal="left" vertical="center"/>
    </xf>
    <xf numFmtId="0" fontId="3" fillId="9" borderId="1" xfId="0" applyFont="1" applyFill="1" applyBorder="1" applyAlignment="1">
      <alignment vertical="center"/>
    </xf>
    <xf numFmtId="176" fontId="3" fillId="9" borderId="1" xfId="0" applyNumberFormat="1" applyFont="1" applyFill="1" applyBorder="1" applyAlignment="1">
      <alignment vertical="center"/>
    </xf>
    <xf numFmtId="176" fontId="3" fillId="9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vertical="center" wrapText="1"/>
    </xf>
    <xf numFmtId="177" fontId="10" fillId="6" borderId="1" xfId="0" applyNumberFormat="1" applyFont="1" applyFill="1" applyBorder="1" applyAlignment="1">
      <alignment horizontal="center" vertical="center" wrapText="1"/>
    </xf>
    <xf numFmtId="177" fontId="10" fillId="6" borderId="3" xfId="0" applyNumberFormat="1" applyFont="1" applyFill="1" applyBorder="1" applyAlignment="1">
      <alignment horizontal="center" vertical="center" wrapText="1"/>
    </xf>
    <xf numFmtId="177" fontId="10" fillId="7" borderId="1" xfId="0" applyNumberFormat="1" applyFont="1" applyFill="1" applyBorder="1" applyAlignment="1">
      <alignment horizontal="center" vertical="center" wrapText="1"/>
    </xf>
    <xf numFmtId="49" fontId="3" fillId="0" borderId="5" xfId="2" applyNumberFormat="1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right" vertical="center"/>
    </xf>
    <xf numFmtId="0" fontId="11" fillId="0" borderId="1" xfId="2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horizontal="right"/>
    </xf>
    <xf numFmtId="0" fontId="8" fillId="8" borderId="7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horizontal="right" vertical="center"/>
    </xf>
    <xf numFmtId="9" fontId="8" fillId="8" borderId="0" xfId="0" applyNumberFormat="1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Border="1" applyAlignment="1">
      <alignment vertical="center"/>
    </xf>
    <xf numFmtId="43" fontId="13" fillId="0" borderId="1" xfId="1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176" fontId="15" fillId="11" borderId="3" xfId="0" applyNumberFormat="1" applyFont="1" applyFill="1" applyBorder="1" applyAlignment="1">
      <alignment horizontal="center" vertical="center"/>
    </xf>
    <xf numFmtId="176" fontId="15" fillId="11" borderId="6" xfId="0" applyNumberFormat="1" applyFont="1" applyFill="1" applyBorder="1" applyAlignment="1">
      <alignment horizontal="center" vertical="center"/>
    </xf>
    <xf numFmtId="176" fontId="15" fillId="11" borderId="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7" fillId="11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left" vertical="center" wrapText="1"/>
    </xf>
    <xf numFmtId="0" fontId="13" fillId="11" borderId="1" xfId="0" applyFont="1" applyFill="1" applyBorder="1" applyAlignment="1">
      <alignment horizontal="right" vertical="center" wrapText="1"/>
    </xf>
  </cellXfs>
  <cellStyles count="4">
    <cellStyle name="常规" xfId="0" builtinId="0"/>
    <cellStyle name="常规 2" xfId="2"/>
    <cellStyle name="千位分隔" xfId="1" builtinId="3"/>
    <cellStyle name="千位分隔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0"/>
  <sheetViews>
    <sheetView tabSelected="1" zoomScale="85" zoomScaleNormal="85" workbookViewId="0">
      <selection activeCell="H4" sqref="H4"/>
    </sheetView>
  </sheetViews>
  <sheetFormatPr defaultRowHeight="13.5" x14ac:dyDescent="0.15"/>
  <cols>
    <col min="1" max="1" width="16" customWidth="1"/>
    <col min="2" max="2" width="41.5" customWidth="1"/>
    <col min="3" max="3" width="41.125" customWidth="1"/>
    <col min="5" max="6" width="9.125" bestFit="1" customWidth="1"/>
    <col min="7" max="7" width="12.125" bestFit="1" customWidth="1"/>
    <col min="8" max="8" width="15.375" bestFit="1" customWidth="1"/>
    <col min="9" max="9" width="13.75" bestFit="1" customWidth="1"/>
  </cols>
  <sheetData>
    <row r="1" spans="1:10" ht="22.5" x14ac:dyDescent="0.15">
      <c r="A1" s="59" t="s">
        <v>0</v>
      </c>
      <c r="B1" s="59"/>
      <c r="C1" s="59"/>
      <c r="D1" s="59"/>
      <c r="E1" s="6"/>
      <c r="F1" s="6"/>
      <c r="G1" s="7"/>
      <c r="H1" s="7"/>
      <c r="I1" s="8"/>
      <c r="J1" s="9"/>
    </row>
    <row r="2" spans="1:10" ht="20.25" x14ac:dyDescent="0.15">
      <c r="A2" s="10"/>
      <c r="B2" s="51" t="s">
        <v>1</v>
      </c>
      <c r="C2" s="52" t="s">
        <v>2</v>
      </c>
      <c r="D2" s="11"/>
      <c r="E2" s="6"/>
      <c r="F2" s="6"/>
      <c r="G2" s="7"/>
      <c r="H2" s="7"/>
      <c r="I2" s="8"/>
      <c r="J2" s="9"/>
    </row>
    <row r="3" spans="1:10" ht="21" x14ac:dyDescent="0.15">
      <c r="A3" s="45" t="s">
        <v>3</v>
      </c>
      <c r="B3" s="45" t="s">
        <v>4</v>
      </c>
      <c r="C3" s="45" t="s">
        <v>5</v>
      </c>
      <c r="D3" s="11"/>
      <c r="E3" s="6"/>
      <c r="F3" s="6"/>
      <c r="G3" s="7"/>
      <c r="H3" s="7"/>
      <c r="I3" s="8"/>
      <c r="J3" s="9"/>
    </row>
    <row r="4" spans="1:10" ht="20.25" x14ac:dyDescent="0.15">
      <c r="A4" s="46">
        <v>1</v>
      </c>
      <c r="B4" s="47" t="str">
        <f>B11</f>
        <v>城市药店单页排版</v>
      </c>
      <c r="C4" s="48">
        <f>H14</f>
        <v>49918</v>
      </c>
      <c r="D4" s="11"/>
      <c r="E4" s="6"/>
      <c r="F4" s="6"/>
      <c r="G4" s="7"/>
      <c r="H4" s="7"/>
      <c r="I4" s="8"/>
      <c r="J4" s="9"/>
    </row>
    <row r="5" spans="1:10" ht="20.25" x14ac:dyDescent="0.15">
      <c r="A5" s="46">
        <v>2</v>
      </c>
      <c r="B5" s="47" t="s">
        <v>6</v>
      </c>
      <c r="C5" s="49">
        <f>H16</f>
        <v>2995.08</v>
      </c>
      <c r="D5" s="11"/>
      <c r="E5" s="6"/>
      <c r="F5" s="6"/>
      <c r="G5" s="7"/>
      <c r="H5" s="7"/>
      <c r="I5" s="8"/>
      <c r="J5" s="9"/>
    </row>
    <row r="6" spans="1:10" ht="20.25" x14ac:dyDescent="0.15">
      <c r="A6" s="50"/>
      <c r="B6" s="47" t="s">
        <v>7</v>
      </c>
      <c r="C6" s="49">
        <f>SUM(C4:C5)</f>
        <v>52913.08</v>
      </c>
      <c r="D6" s="11"/>
      <c r="E6" s="6"/>
      <c r="F6" s="6"/>
      <c r="G6" s="7"/>
      <c r="H6" s="7"/>
      <c r="I6" s="8"/>
      <c r="J6" s="9"/>
    </row>
    <row r="7" spans="1:10" ht="20.25" x14ac:dyDescent="0.15">
      <c r="A7" s="65"/>
      <c r="B7" s="66" t="s">
        <v>30</v>
      </c>
      <c r="C7" s="67">
        <v>52000</v>
      </c>
      <c r="D7" s="11"/>
      <c r="E7" s="6"/>
      <c r="F7" s="6"/>
      <c r="G7" s="7"/>
      <c r="H7" s="7"/>
      <c r="I7" s="8"/>
      <c r="J7" s="9"/>
    </row>
    <row r="8" spans="1:10" ht="16.5" x14ac:dyDescent="0.15">
      <c r="A8" s="12"/>
      <c r="B8" s="14"/>
      <c r="C8" s="14"/>
      <c r="D8" s="13"/>
      <c r="E8" s="6"/>
      <c r="F8" s="6"/>
      <c r="G8" s="7"/>
      <c r="H8" s="7"/>
      <c r="I8" s="8"/>
      <c r="J8" s="9"/>
    </row>
    <row r="9" spans="1:10" ht="22.5" x14ac:dyDescent="0.15">
      <c r="A9" s="60" t="s">
        <v>8</v>
      </c>
      <c r="B9" s="60"/>
      <c r="C9" s="60"/>
      <c r="D9" s="15"/>
      <c r="E9" s="61"/>
      <c r="F9" s="61"/>
      <c r="G9" s="61"/>
      <c r="H9" s="61"/>
      <c r="I9" s="61"/>
      <c r="J9" s="9"/>
    </row>
    <row r="10" spans="1:10" ht="36" x14ac:dyDescent="0.15">
      <c r="A10" s="24" t="s">
        <v>9</v>
      </c>
      <c r="B10" s="25" t="s">
        <v>10</v>
      </c>
      <c r="C10" s="26"/>
      <c r="D10" s="24" t="s">
        <v>11</v>
      </c>
      <c r="E10" s="27" t="s">
        <v>12</v>
      </c>
      <c r="F10" s="27" t="s">
        <v>13</v>
      </c>
      <c r="G10" s="28" t="s">
        <v>14</v>
      </c>
      <c r="H10" s="27" t="s">
        <v>15</v>
      </c>
      <c r="I10" s="29" t="s">
        <v>16</v>
      </c>
      <c r="J10" s="9"/>
    </row>
    <row r="11" spans="1:10" ht="18" x14ac:dyDescent="0.15">
      <c r="A11" s="18">
        <v>1</v>
      </c>
      <c r="B11" s="19" t="s">
        <v>21</v>
      </c>
      <c r="C11" s="20"/>
      <c r="D11" s="20"/>
      <c r="E11" s="21"/>
      <c r="F11" s="21"/>
      <c r="G11" s="22"/>
      <c r="H11" s="22"/>
      <c r="I11" s="23"/>
      <c r="J11" s="9"/>
    </row>
    <row r="12" spans="1:10" ht="57.75" customHeight="1" x14ac:dyDescent="0.15">
      <c r="A12" s="30" t="s">
        <v>17</v>
      </c>
      <c r="B12" s="31" t="s">
        <v>26</v>
      </c>
      <c r="C12" s="32" t="s">
        <v>28</v>
      </c>
      <c r="D12" s="33" t="s">
        <v>23</v>
      </c>
      <c r="E12" s="34">
        <v>151</v>
      </c>
      <c r="F12" s="34">
        <v>1</v>
      </c>
      <c r="G12" s="35">
        <v>304</v>
      </c>
      <c r="H12" s="35">
        <f>G12*E12*F12</f>
        <v>45904</v>
      </c>
      <c r="I12" s="36">
        <v>304</v>
      </c>
      <c r="J12" s="16"/>
    </row>
    <row r="13" spans="1:10" ht="30.75" customHeight="1" x14ac:dyDescent="0.15">
      <c r="A13" s="30" t="s">
        <v>22</v>
      </c>
      <c r="B13" s="37" t="s">
        <v>25</v>
      </c>
      <c r="C13" s="32" t="s">
        <v>27</v>
      </c>
      <c r="D13" s="33" t="s">
        <v>24</v>
      </c>
      <c r="E13" s="34">
        <v>18</v>
      </c>
      <c r="F13" s="34">
        <v>1</v>
      </c>
      <c r="G13" s="35">
        <v>223</v>
      </c>
      <c r="H13" s="35">
        <f>G13*E13*F13</f>
        <v>4014</v>
      </c>
      <c r="I13" s="36">
        <v>223</v>
      </c>
      <c r="J13" s="16"/>
    </row>
    <row r="14" spans="1:10" ht="17.25" x14ac:dyDescent="0.3">
      <c r="A14" s="62" t="s">
        <v>18</v>
      </c>
      <c r="B14" s="63"/>
      <c r="C14" s="63"/>
      <c r="D14" s="63"/>
      <c r="E14" s="34"/>
      <c r="F14" s="34"/>
      <c r="G14" s="35"/>
      <c r="H14" s="35">
        <f>SUM(H12:H13)</f>
        <v>49918</v>
      </c>
      <c r="I14" s="38"/>
      <c r="J14" s="17"/>
    </row>
    <row r="15" spans="1:10" ht="18" x14ac:dyDescent="0.15">
      <c r="A15" s="39">
        <v>2</v>
      </c>
      <c r="B15" s="40" t="s">
        <v>19</v>
      </c>
      <c r="C15" s="44">
        <v>0.06</v>
      </c>
      <c r="D15" s="40"/>
      <c r="E15" s="21"/>
      <c r="F15" s="21"/>
      <c r="G15" s="22"/>
      <c r="H15" s="22"/>
      <c r="I15" s="23"/>
      <c r="J15" s="9"/>
    </row>
    <row r="16" spans="1:10" ht="17.25" x14ac:dyDescent="0.15">
      <c r="A16" s="64" t="s">
        <v>18</v>
      </c>
      <c r="B16" s="64"/>
      <c r="C16" s="64"/>
      <c r="D16" s="64"/>
      <c r="E16" s="41"/>
      <c r="F16" s="41"/>
      <c r="G16" s="42"/>
      <c r="H16" s="43">
        <f>H14*6%</f>
        <v>2995.08</v>
      </c>
      <c r="I16" s="43"/>
      <c r="J16" s="9"/>
    </row>
    <row r="17" spans="1:10" ht="18" x14ac:dyDescent="0.15">
      <c r="A17" s="55"/>
      <c r="B17" s="55"/>
      <c r="C17" s="55"/>
      <c r="D17" s="55"/>
      <c r="E17" s="21"/>
      <c r="F17" s="21"/>
      <c r="G17" s="22"/>
      <c r="H17" s="22"/>
      <c r="I17" s="23"/>
      <c r="J17" s="9"/>
    </row>
    <row r="18" spans="1:10" ht="18" x14ac:dyDescent="0.15">
      <c r="A18" s="53" t="s">
        <v>20</v>
      </c>
      <c r="B18" s="53"/>
      <c r="C18" s="53"/>
      <c r="D18" s="53"/>
      <c r="E18" s="41"/>
      <c r="F18" s="41"/>
      <c r="G18" s="42"/>
      <c r="H18" s="36">
        <f>H14+H16</f>
        <v>52913.08</v>
      </c>
      <c r="I18" s="36"/>
      <c r="J18" s="9"/>
    </row>
    <row r="19" spans="1:10" ht="22.5" x14ac:dyDescent="0.15">
      <c r="A19" s="54" t="s">
        <v>29</v>
      </c>
      <c r="B19" s="54"/>
      <c r="C19" s="54"/>
      <c r="D19" s="54"/>
      <c r="E19" s="56">
        <v>52000</v>
      </c>
      <c r="F19" s="57"/>
      <c r="G19" s="57"/>
      <c r="H19" s="57"/>
      <c r="I19" s="58"/>
      <c r="J19" s="9"/>
    </row>
    <row r="20" spans="1:10" ht="17.25" x14ac:dyDescent="0.15">
      <c r="A20" s="4"/>
      <c r="B20" s="4"/>
      <c r="C20" s="5"/>
      <c r="D20" s="4"/>
      <c r="E20" s="1"/>
      <c r="F20" s="1"/>
      <c r="G20" s="2"/>
      <c r="H20" s="2"/>
      <c r="I20" s="3"/>
    </row>
  </sheetData>
  <mergeCells count="9">
    <mergeCell ref="A18:D18"/>
    <mergeCell ref="A19:D19"/>
    <mergeCell ref="A17:D17"/>
    <mergeCell ref="E19:I19"/>
    <mergeCell ref="A1:D1"/>
    <mergeCell ref="A9:C9"/>
    <mergeCell ref="E9:I9"/>
    <mergeCell ref="A14:D14"/>
    <mergeCell ref="A16:D16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2020-01-22T08:52:32Z</dcterms:modified>
</cp:coreProperties>
</file>