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na\"/>
    </mc:Choice>
  </mc:AlternateContent>
  <bookViews>
    <workbookView xWindow="0" yWindow="0" windowWidth="28800" windowHeight="12180"/>
  </bookViews>
  <sheets>
    <sheet name="quotation" sheetId="6" r:id="rId1"/>
  </sheets>
  <calcPr calcId="152511"/>
</workbook>
</file>

<file path=xl/calcChain.xml><?xml version="1.0" encoding="utf-8"?>
<calcChain xmlns="http://schemas.openxmlformats.org/spreadsheetml/2006/main">
  <c r="I20" i="6" l="1"/>
  <c r="I18" i="6" l="1"/>
  <c r="I19" i="6" s="1"/>
  <c r="I16" i="6"/>
  <c r="I15" i="6"/>
  <c r="I14" i="6"/>
  <c r="I17" i="6" l="1"/>
  <c r="I22" i="6" s="1"/>
  <c r="I23" i="6" l="1"/>
  <c r="I24" i="6" s="1"/>
</calcChain>
</file>

<file path=xl/sharedStrings.xml><?xml version="1.0" encoding="utf-8"?>
<sst xmlns="http://schemas.openxmlformats.org/spreadsheetml/2006/main" count="51" uniqueCount="47">
  <si>
    <t>Quotation  报价单</t>
  </si>
  <si>
    <t>Date:</t>
  </si>
  <si>
    <t>Quotation No.:</t>
  </si>
  <si>
    <t>Job No.:</t>
  </si>
  <si>
    <t>Page No.:</t>
  </si>
  <si>
    <t xml:space="preserve"> P. 1of 1</t>
  </si>
  <si>
    <t>上海谦趣广告有限公司</t>
  </si>
  <si>
    <t xml:space="preserve">Contact Person: </t>
  </si>
  <si>
    <t>Contact Person:女性筛查</t>
  </si>
  <si>
    <t>Phone:</t>
  </si>
  <si>
    <t>Telephone:</t>
  </si>
  <si>
    <t>Email:</t>
  </si>
  <si>
    <t>Fax:</t>
  </si>
  <si>
    <t>Unit Price In RMB</t>
  </si>
  <si>
    <t>Part</t>
  </si>
  <si>
    <t>Item</t>
  </si>
  <si>
    <t>Material</t>
  </si>
  <si>
    <t>Size （mm）</t>
  </si>
  <si>
    <t>UP</t>
  </si>
  <si>
    <t>Unit</t>
  </si>
  <si>
    <t>Qty</t>
  </si>
  <si>
    <t>DATE</t>
  </si>
  <si>
    <t>Price</t>
  </si>
  <si>
    <t>制作物</t>
  </si>
  <si>
    <t>海报</t>
  </si>
  <si>
    <t>不同内容</t>
  </si>
  <si>
    <t>600x900</t>
  </si>
  <si>
    <t>张</t>
  </si>
  <si>
    <t>横幅</t>
  </si>
  <si>
    <t>不同内容，红底白字带挂绳</t>
  </si>
  <si>
    <t>7000x600</t>
  </si>
  <si>
    <t>条</t>
  </si>
  <si>
    <t>A4印刷</t>
  </si>
  <si>
    <t>单色</t>
  </si>
  <si>
    <t>小计:</t>
  </si>
  <si>
    <t>快递</t>
  </si>
  <si>
    <t>顺丰快递，按实际快递情况实报，结算附清单</t>
  </si>
  <si>
    <t>合计</t>
  </si>
  <si>
    <t>服务费5%</t>
  </si>
  <si>
    <t>共计</t>
  </si>
  <si>
    <t>税费6%</t>
  </si>
  <si>
    <t>总计</t>
  </si>
  <si>
    <t>收款单位：    上海谦趣广告有限公司</t>
  </si>
  <si>
    <t>开  户  行：    中国银行 上海市定西路支行</t>
  </si>
  <si>
    <t>账        号：    455973025730</t>
  </si>
  <si>
    <t>公司签名及盖章处</t>
  </si>
  <si>
    <t>场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</si>
</sst>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dd/mmm/yyyy"/>
    <numFmt numFmtId="177" formatCode="\¥#,##0.00_);[Red]\(\¥#,##0.00\)"/>
  </numFmts>
  <fonts count="14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i/>
      <sz val="12"/>
      <name val="华文细黑"/>
      <family val="3"/>
      <charset val="134"/>
    </font>
    <font>
      <u/>
      <sz val="10"/>
      <name val="华文细黑"/>
      <family val="3"/>
      <charset val="134"/>
    </font>
    <font>
      <b/>
      <sz val="10"/>
      <name val="华文细黑"/>
      <family val="3"/>
      <charset val="134"/>
    </font>
    <font>
      <sz val="12"/>
      <name val="华文细黑"/>
      <family val="3"/>
      <charset val="134"/>
    </font>
    <font>
      <sz val="14"/>
      <name val="华文细黑"/>
      <family val="3"/>
      <charset val="134"/>
    </font>
    <font>
      <sz val="11"/>
      <name val="华文细黑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justify" vertical="justify" textRotation="127" wrapText="1"/>
      <protection hidden="1"/>
    </xf>
    <xf numFmtId="0" fontId="9" fillId="0" borderId="0"/>
    <xf numFmtId="0" fontId="12" fillId="0" borderId="0">
      <alignment vertical="center"/>
    </xf>
    <xf numFmtId="0" fontId="10" fillId="0" borderId="0"/>
    <xf numFmtId="0" fontId="11" fillId="0" borderId="0"/>
  </cellStyleXfs>
  <cellXfs count="95">
    <xf numFmtId="0" fontId="0" fillId="0" borderId="0" xfId="0">
      <alignment vertical="center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center"/>
    </xf>
    <xf numFmtId="49" fontId="1" fillId="0" borderId="0" xfId="2" applyNumberFormat="1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1" fillId="0" borderId="0" xfId="7" applyFont="1" applyBorder="1" applyAlignment="1"/>
    <xf numFmtId="0" fontId="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right"/>
    </xf>
    <xf numFmtId="0" fontId="1" fillId="0" borderId="0" xfId="7" applyFont="1" applyBorder="1" applyAlignment="1">
      <alignment vertical="center"/>
    </xf>
    <xf numFmtId="49" fontId="3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center"/>
    </xf>
    <xf numFmtId="49" fontId="1" fillId="0" borderId="1" xfId="2" applyNumberFormat="1" applyFont="1" applyBorder="1" applyAlignment="1">
      <alignment horizontal="left"/>
    </xf>
    <xf numFmtId="0" fontId="1" fillId="0" borderId="1" xfId="1" applyFont="1" applyBorder="1" applyAlignment="1" applyProtection="1">
      <alignment horizont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/>
    </xf>
    <xf numFmtId="0" fontId="1" fillId="0" borderId="2" xfId="7" applyFont="1" applyBorder="1" applyAlignment="1" applyProtection="1">
      <alignment horizontal="left"/>
      <protection locked="0"/>
    </xf>
    <xf numFmtId="0" fontId="1" fillId="0" borderId="3" xfId="7" applyFont="1" applyBorder="1" applyAlignment="1" applyProtection="1">
      <alignment horizontal="left"/>
      <protection locked="0"/>
    </xf>
    <xf numFmtId="0" fontId="1" fillId="0" borderId="3" xfId="7" applyFont="1" applyBorder="1" applyAlignment="1"/>
    <xf numFmtId="0" fontId="1" fillId="0" borderId="0" xfId="7" applyFont="1" applyBorder="1" applyAlignment="1">
      <alignment horizontal="center"/>
    </xf>
    <xf numFmtId="0" fontId="1" fillId="0" borderId="4" xfId="7" applyFont="1" applyBorder="1" applyAlignment="1" applyProtection="1">
      <protection locked="0"/>
    </xf>
    <xf numFmtId="0" fontId="1" fillId="0" borderId="3" xfId="7" applyFont="1" applyBorder="1" applyAlignment="1" applyProtection="1">
      <protection locked="0"/>
    </xf>
    <xf numFmtId="0" fontId="1" fillId="0" borderId="5" xfId="7" applyFont="1" applyBorder="1" applyAlignment="1"/>
    <xf numFmtId="0" fontId="1" fillId="2" borderId="6" xfId="5" applyFont="1" applyFill="1" applyBorder="1" applyAlignment="1">
      <alignment horizontal="left" vertical="top"/>
    </xf>
    <xf numFmtId="0" fontId="1" fillId="2" borderId="9" xfId="5" applyFont="1" applyFill="1" applyBorder="1" applyAlignment="1">
      <alignment horizontal="left" vertical="center"/>
    </xf>
    <xf numFmtId="0" fontId="1" fillId="2" borderId="10" xfId="5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left" vertical="center"/>
    </xf>
    <xf numFmtId="49" fontId="1" fillId="2" borderId="11" xfId="5" applyNumberFormat="1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center" vertical="center"/>
    </xf>
    <xf numFmtId="49" fontId="1" fillId="2" borderId="11" xfId="5" applyNumberFormat="1" applyFont="1" applyFill="1" applyBorder="1" applyAlignment="1">
      <alignment horizontal="center" vertical="center"/>
    </xf>
    <xf numFmtId="49" fontId="1" fillId="2" borderId="10" xfId="5" applyNumberFormat="1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1" fillId="0" borderId="2" xfId="5" applyFont="1" applyFill="1" applyBorder="1" applyAlignment="1">
      <alignment vertical="center"/>
    </xf>
    <xf numFmtId="0" fontId="1" fillId="0" borderId="12" xfId="5" applyFont="1" applyFill="1" applyBorder="1" applyAlignment="1">
      <alignment horizontal="left" vertical="center"/>
    </xf>
    <xf numFmtId="43" fontId="1" fillId="0" borderId="12" xfId="5" applyNumberFormat="1" applyFont="1" applyFill="1" applyBorder="1" applyAlignment="1">
      <alignment horizontal="left" vertical="center"/>
    </xf>
    <xf numFmtId="0" fontId="1" fillId="0" borderId="12" xfId="5" applyNumberFormat="1" applyFont="1" applyFill="1" applyBorder="1" applyAlignment="1">
      <alignment horizontal="center" vertical="center"/>
    </xf>
    <xf numFmtId="0" fontId="1" fillId="0" borderId="13" xfId="5" applyNumberFormat="1" applyFont="1" applyFill="1" applyBorder="1" applyAlignment="1">
      <alignment horizontal="center" vertical="center"/>
    </xf>
    <xf numFmtId="0" fontId="1" fillId="0" borderId="4" xfId="5" applyFont="1" applyFill="1" applyBorder="1" applyAlignment="1">
      <alignment vertical="center"/>
    </xf>
    <xf numFmtId="0" fontId="1" fillId="0" borderId="14" xfId="5" applyNumberFormat="1" applyFont="1" applyFill="1" applyBorder="1" applyAlignment="1">
      <alignment horizontal="center" vertical="center"/>
    </xf>
    <xf numFmtId="0" fontId="4" fillId="4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left" vertical="center"/>
    </xf>
    <xf numFmtId="43" fontId="1" fillId="0" borderId="16" xfId="5" applyNumberFormat="1" applyFont="1" applyFill="1" applyBorder="1" applyAlignment="1">
      <alignment horizontal="left" vertical="center"/>
    </xf>
    <xf numFmtId="0" fontId="1" fillId="0" borderId="16" xfId="5" applyNumberFormat="1" applyFont="1" applyFill="1" applyBorder="1" applyAlignment="1">
      <alignment horizontal="center" vertical="center"/>
    </xf>
    <xf numFmtId="0" fontId="1" fillId="0" borderId="17" xfId="5" applyNumberFormat="1" applyFont="1" applyFill="1" applyBorder="1" applyAlignment="1">
      <alignment horizontal="center" vertical="center"/>
    </xf>
    <xf numFmtId="0" fontId="4" fillId="5" borderId="18" xfId="5" applyNumberFormat="1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vertical="center"/>
    </xf>
    <xf numFmtId="49" fontId="4" fillId="5" borderId="19" xfId="5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center"/>
    </xf>
    <xf numFmtId="49" fontId="4" fillId="0" borderId="14" xfId="5" applyNumberFormat="1" applyFont="1" applyFill="1" applyBorder="1" applyAlignment="1">
      <alignment horizontal="center" vertical="center"/>
    </xf>
    <xf numFmtId="9" fontId="1" fillId="0" borderId="0" xfId="5" applyNumberFormat="1" applyFont="1" applyFill="1" applyBorder="1" applyAlignment="1">
      <alignment horizontal="center"/>
    </xf>
    <xf numFmtId="49" fontId="4" fillId="5" borderId="20" xfId="5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Alignment="1"/>
    <xf numFmtId="0" fontId="1" fillId="4" borderId="0" xfId="0" applyFont="1" applyFill="1" applyAlignment="1">
      <alignment horizontal="center"/>
    </xf>
    <xf numFmtId="15" fontId="1" fillId="0" borderId="0" xfId="7" applyNumberFormat="1" applyFont="1" applyBorder="1" applyAlignment="1">
      <alignment horizontal="center"/>
    </xf>
    <xf numFmtId="176" fontId="1" fillId="0" borderId="1" xfId="2" applyNumberFormat="1" applyFont="1" applyBorder="1" applyAlignment="1"/>
    <xf numFmtId="0" fontId="1" fillId="0" borderId="21" xfId="7" applyFont="1" applyBorder="1" applyAlignment="1"/>
    <xf numFmtId="0" fontId="1" fillId="2" borderId="24" xfId="5" applyFont="1" applyFill="1" applyBorder="1" applyAlignment="1">
      <alignment horizontal="left" vertical="center"/>
    </xf>
    <xf numFmtId="43" fontId="1" fillId="0" borderId="13" xfId="5" applyNumberFormat="1" applyFont="1" applyFill="1" applyBorder="1" applyAlignment="1">
      <alignment horizontal="left" vertical="center"/>
    </xf>
    <xf numFmtId="43" fontId="1" fillId="0" borderId="14" xfId="5" applyNumberFormat="1" applyFont="1" applyFill="1" applyBorder="1" applyAlignment="1">
      <alignment horizontal="left" vertical="center"/>
    </xf>
    <xf numFmtId="43" fontId="4" fillId="5" borderId="18" xfId="5" applyNumberFormat="1" applyFont="1" applyFill="1" applyBorder="1" applyAlignment="1">
      <alignment horizontal="left" vertical="center"/>
    </xf>
    <xf numFmtId="43" fontId="4" fillId="5" borderId="19" xfId="5" applyNumberFormat="1" applyFont="1" applyFill="1" applyBorder="1" applyAlignment="1">
      <alignment horizontal="left" vertical="center"/>
    </xf>
    <xf numFmtId="43" fontId="4" fillId="0" borderId="13" xfId="5" applyNumberFormat="1" applyFont="1" applyFill="1" applyBorder="1" applyAlignment="1">
      <alignment horizontal="left"/>
    </xf>
    <xf numFmtId="43" fontId="4" fillId="0" borderId="14" xfId="5" applyNumberFormat="1" applyFont="1" applyFill="1" applyBorder="1" applyAlignment="1">
      <alignment horizontal="left"/>
    </xf>
    <xf numFmtId="43" fontId="4" fillId="0" borderId="12" xfId="5" applyNumberFormat="1" applyFont="1" applyFill="1" applyBorder="1" applyAlignment="1">
      <alignment horizontal="right"/>
    </xf>
    <xf numFmtId="43" fontId="4" fillId="5" borderId="20" xfId="5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177" fontId="1" fillId="0" borderId="0" xfId="0" applyNumberFormat="1" applyFont="1" applyFill="1" applyAlignment="1">
      <alignment horizontal="center"/>
    </xf>
    <xf numFmtId="177" fontId="6" fillId="0" borderId="0" xfId="0" applyNumberFormat="1" applyFont="1" applyFill="1" applyAlignment="1">
      <alignment horizontal="right"/>
    </xf>
    <xf numFmtId="177" fontId="1" fillId="0" borderId="0" xfId="0" applyNumberFormat="1" applyFont="1" applyFill="1" applyAlignment="1">
      <alignment horizontal="right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1" fillId="0" borderId="3" xfId="7" applyFont="1" applyBorder="1" applyAlignment="1">
      <alignment horizontal="left"/>
    </xf>
    <xf numFmtId="0" fontId="1" fillId="0" borderId="0" xfId="7" applyFont="1" applyBorder="1" applyAlignment="1">
      <alignment horizontal="left"/>
    </xf>
    <xf numFmtId="0" fontId="1" fillId="0" borderId="21" xfId="7" applyFont="1" applyBorder="1" applyAlignment="1">
      <alignment horizontal="left"/>
    </xf>
    <xf numFmtId="49" fontId="1" fillId="0" borderId="0" xfId="7" applyNumberFormat="1" applyFont="1" applyBorder="1" applyAlignment="1" applyProtection="1">
      <alignment horizontal="left"/>
      <protection locked="0"/>
    </xf>
    <xf numFmtId="49" fontId="1" fillId="0" borderId="21" xfId="7" applyNumberFormat="1" applyFont="1" applyBorder="1" applyAlignment="1" applyProtection="1">
      <alignment horizontal="left"/>
      <protection locked="0"/>
    </xf>
    <xf numFmtId="0" fontId="1" fillId="0" borderId="1" xfId="7" applyFont="1" applyBorder="1" applyAlignment="1">
      <alignment horizontal="center"/>
    </xf>
    <xf numFmtId="0" fontId="1" fillId="0" borderId="22" xfId="7" applyFont="1" applyBorder="1" applyAlignment="1">
      <alignment horizontal="center"/>
    </xf>
    <xf numFmtId="0" fontId="1" fillId="2" borderId="7" xfId="5" applyFont="1" applyFill="1" applyBorder="1" applyAlignment="1">
      <alignment horizontal="left" vertical="top"/>
    </xf>
    <xf numFmtId="0" fontId="1" fillId="2" borderId="8" xfId="5" applyFont="1" applyFill="1" applyBorder="1" applyAlignment="1">
      <alignment horizontal="left" vertical="top"/>
    </xf>
    <xf numFmtId="0" fontId="1" fillId="2" borderId="23" xfId="5" applyFont="1" applyFill="1" applyBorder="1" applyAlignment="1">
      <alignment horizontal="left" vertical="top"/>
    </xf>
  </cellXfs>
  <cellStyles count="9">
    <cellStyle name="_惠普08'Q4大南区路演下单报价8.26" xfId="4"/>
    <cellStyle name="常规" xfId="0" builtinId="0"/>
    <cellStyle name="常规 2" xfId="5"/>
    <cellStyle name="常规 2 2" xfId="2"/>
    <cellStyle name="常规 3" xfId="6"/>
    <cellStyle name="常规_ATP-Pond's-070105-B" xfId="7"/>
    <cellStyle name="超链接" xfId="1" builtinId="8"/>
    <cellStyle name="超链接 2" xfId="3"/>
    <cellStyle name="样式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5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6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7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" name="Picture 47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9" name="Picture 4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" name="Picture 4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1" name="Picture 4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" name="Picture 4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" name="Picture 48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4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5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7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8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9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0" name="Picture 195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1" name="Picture 196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2" name="Picture 196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3" name="Picture 196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4" name="Picture 196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5" name="Picture 196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6" name="Picture 196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7" name="Picture 196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8" name="Picture 197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9" name="Picture 197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0" name="Picture 197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1" name="Picture 197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2" name="Picture 19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3" name="Picture 197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4" name="Picture 19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5" name="Picture 19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6" name="Picture 198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7" name="Picture 19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8" name="Picture 198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9" name="Picture 198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0" name="Picture 198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1" name="Picture 199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2" name="Picture 199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3" name="Picture 199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4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5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6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7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8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9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0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1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2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3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4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5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643731</xdr:colOff>
      <xdr:row>3</xdr:row>
      <xdr:rowOff>47625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0" t="40279" r="61553" b="40540"/>
        <a:stretch>
          <a:fillRect/>
        </a:stretch>
      </xdr:blipFill>
      <xdr:spPr>
        <a:xfrm>
          <a:off x="76200" y="38100"/>
          <a:ext cx="56705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workbookViewId="0">
      <selection activeCell="L22" sqref="L22"/>
    </sheetView>
  </sheetViews>
  <sheetFormatPr defaultColWidth="9" defaultRowHeight="14.25" x14ac:dyDescent="0.25"/>
  <cols>
    <col min="1" max="1" width="20.375" style="1" customWidth="1"/>
    <col min="2" max="2" width="22.25" style="1" customWidth="1"/>
    <col min="3" max="3" width="40" style="2" customWidth="1"/>
    <col min="4" max="4" width="19.625" style="2" customWidth="1"/>
    <col min="5" max="5" width="10.875" style="1" customWidth="1"/>
    <col min="6" max="6" width="5.625" style="3" customWidth="1"/>
    <col min="7" max="7" width="8.5" style="4" customWidth="1"/>
    <col min="8" max="8" width="9.75" style="4" customWidth="1"/>
    <col min="9" max="9" width="13.5" style="1" customWidth="1"/>
    <col min="10" max="10" width="12.375" style="1" customWidth="1"/>
    <col min="11" max="11" width="9" style="1"/>
    <col min="12" max="12" width="20.75" style="1" customWidth="1"/>
    <col min="13" max="13" width="9" style="1"/>
    <col min="14" max="14" width="10.875" style="1" customWidth="1"/>
    <col min="15" max="16384" width="9" style="1"/>
  </cols>
  <sheetData>
    <row r="1" spans="1:9" ht="18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5"/>
      <c r="B2" s="6"/>
      <c r="C2" s="7"/>
      <c r="D2" s="7"/>
      <c r="E2" s="7"/>
      <c r="F2" s="8"/>
      <c r="G2" s="9" t="s">
        <v>1</v>
      </c>
      <c r="H2" s="9"/>
      <c r="I2" s="61">
        <v>44876</v>
      </c>
    </row>
    <row r="3" spans="1:9" ht="15" customHeight="1" x14ac:dyDescent="0.25">
      <c r="A3" s="5"/>
      <c r="B3" s="6"/>
      <c r="C3" s="7"/>
      <c r="D3" s="7"/>
      <c r="E3" s="10"/>
      <c r="F3" s="8"/>
      <c r="G3" s="9" t="s">
        <v>2</v>
      </c>
      <c r="H3" s="9"/>
      <c r="I3" s="20">
        <v>1</v>
      </c>
    </row>
    <row r="4" spans="1:9" ht="15" customHeight="1" x14ac:dyDescent="0.25">
      <c r="A4" s="11"/>
      <c r="B4" s="12"/>
      <c r="C4" s="7"/>
      <c r="D4" s="7"/>
      <c r="E4" s="7"/>
      <c r="F4" s="8"/>
      <c r="G4" s="9" t="s">
        <v>3</v>
      </c>
      <c r="H4" s="9"/>
      <c r="I4" s="7"/>
    </row>
    <row r="5" spans="1:9" ht="15" customHeight="1" x14ac:dyDescent="0.25">
      <c r="A5" s="5"/>
      <c r="B5" s="12"/>
      <c r="C5" s="7"/>
      <c r="D5" s="7"/>
      <c r="E5" s="7"/>
      <c r="F5" s="8"/>
      <c r="G5" s="9" t="s">
        <v>4</v>
      </c>
      <c r="H5" s="9"/>
      <c r="I5" s="20" t="s">
        <v>5</v>
      </c>
    </row>
    <row r="6" spans="1:9" ht="3.75" customHeight="1" x14ac:dyDescent="0.25">
      <c r="A6" s="13"/>
      <c r="B6" s="14"/>
      <c r="C6" s="15"/>
      <c r="D6" s="15"/>
      <c r="E6" s="16"/>
      <c r="F6" s="15"/>
      <c r="G6" s="16"/>
      <c r="H6" s="16"/>
      <c r="I6" s="62"/>
    </row>
    <row r="7" spans="1:9" x14ac:dyDescent="0.25">
      <c r="A7" s="17"/>
      <c r="B7" s="85" t="s">
        <v>6</v>
      </c>
      <c r="C7" s="86"/>
      <c r="D7" s="86"/>
      <c r="E7" s="86"/>
      <c r="F7" s="86"/>
      <c r="G7" s="86"/>
      <c r="H7" s="86"/>
      <c r="I7" s="87"/>
    </row>
    <row r="8" spans="1:9" x14ac:dyDescent="0.25">
      <c r="A8" s="18"/>
      <c r="B8" s="19"/>
      <c r="C8" s="8"/>
      <c r="D8" s="8"/>
      <c r="E8" s="20"/>
      <c r="F8" s="8"/>
      <c r="G8" s="20"/>
      <c r="H8" s="20"/>
      <c r="I8" s="63"/>
    </row>
    <row r="9" spans="1:9" x14ac:dyDescent="0.25">
      <c r="A9" s="21" t="s">
        <v>7</v>
      </c>
      <c r="B9" s="19" t="s">
        <v>8</v>
      </c>
      <c r="C9" s="7"/>
      <c r="D9" s="7"/>
      <c r="E9" s="7"/>
      <c r="F9" s="7"/>
      <c r="G9" s="7"/>
      <c r="H9" s="7"/>
      <c r="I9" s="63"/>
    </row>
    <row r="10" spans="1:9" x14ac:dyDescent="0.25">
      <c r="A10" s="22" t="s">
        <v>9</v>
      </c>
      <c r="B10" s="19" t="s">
        <v>10</v>
      </c>
      <c r="C10" s="88"/>
      <c r="D10" s="88"/>
      <c r="E10" s="88"/>
      <c r="F10" s="88"/>
      <c r="G10" s="88"/>
      <c r="H10" s="88"/>
      <c r="I10" s="89"/>
    </row>
    <row r="11" spans="1:9" x14ac:dyDescent="0.25">
      <c r="A11" s="23" t="s">
        <v>11</v>
      </c>
      <c r="B11" s="23" t="s">
        <v>12</v>
      </c>
      <c r="C11" s="90"/>
      <c r="D11" s="90"/>
      <c r="E11" s="90"/>
      <c r="F11" s="90"/>
      <c r="G11" s="90"/>
      <c r="H11" s="90"/>
      <c r="I11" s="91"/>
    </row>
    <row r="12" spans="1:9" x14ac:dyDescent="0.25">
      <c r="A12" s="24"/>
      <c r="B12" s="92" t="s">
        <v>13</v>
      </c>
      <c r="C12" s="92"/>
      <c r="D12" s="92"/>
      <c r="E12" s="92"/>
      <c r="F12" s="92"/>
      <c r="G12" s="92"/>
      <c r="H12" s="93"/>
      <c r="I12" s="94"/>
    </row>
    <row r="13" spans="1:9" x14ac:dyDescent="0.25">
      <c r="A13" s="25" t="s">
        <v>14</v>
      </c>
      <c r="B13" s="26" t="s">
        <v>15</v>
      </c>
      <c r="C13" s="26" t="s">
        <v>16</v>
      </c>
      <c r="D13" s="27" t="s">
        <v>17</v>
      </c>
      <c r="E13" s="28" t="s">
        <v>18</v>
      </c>
      <c r="F13" s="29" t="s">
        <v>19</v>
      </c>
      <c r="G13" s="30" t="s">
        <v>20</v>
      </c>
      <c r="H13" s="31" t="s">
        <v>21</v>
      </c>
      <c r="I13" s="64" t="s">
        <v>22</v>
      </c>
    </row>
    <row r="14" spans="1:9" ht="15" customHeight="1" x14ac:dyDescent="0.25">
      <c r="A14" s="83" t="s">
        <v>23</v>
      </c>
      <c r="B14" s="33" t="s">
        <v>24</v>
      </c>
      <c r="C14" s="34" t="s">
        <v>25</v>
      </c>
      <c r="D14" s="34" t="s">
        <v>26</v>
      </c>
      <c r="E14" s="35">
        <v>30</v>
      </c>
      <c r="F14" s="36" t="s">
        <v>27</v>
      </c>
      <c r="G14" s="36">
        <v>400</v>
      </c>
      <c r="H14" s="37">
        <v>1</v>
      </c>
      <c r="I14" s="65">
        <f>E14*G14*H14</f>
        <v>12000</v>
      </c>
    </row>
    <row r="15" spans="1:9" ht="15" customHeight="1" x14ac:dyDescent="0.25">
      <c r="A15" s="83"/>
      <c r="B15" s="38" t="s">
        <v>28</v>
      </c>
      <c r="C15" s="34" t="s">
        <v>29</v>
      </c>
      <c r="D15" s="34" t="s">
        <v>30</v>
      </c>
      <c r="E15" s="35">
        <v>68</v>
      </c>
      <c r="F15" s="36" t="s">
        <v>31</v>
      </c>
      <c r="G15" s="36">
        <v>400</v>
      </c>
      <c r="H15" s="39">
        <v>1</v>
      </c>
      <c r="I15" s="65">
        <f>E15*G15*H15</f>
        <v>27200</v>
      </c>
    </row>
    <row r="16" spans="1:9" ht="15" customHeight="1" x14ac:dyDescent="0.25">
      <c r="A16" s="83"/>
      <c r="B16" s="38" t="s">
        <v>32</v>
      </c>
      <c r="C16" s="34" t="s">
        <v>33</v>
      </c>
      <c r="D16" s="34"/>
      <c r="E16" s="35">
        <v>0.2</v>
      </c>
      <c r="F16" s="36" t="s">
        <v>27</v>
      </c>
      <c r="G16" s="36">
        <v>60000</v>
      </c>
      <c r="H16" s="39">
        <v>1</v>
      </c>
      <c r="I16" s="66">
        <f>E16*G16</f>
        <v>12000</v>
      </c>
    </row>
    <row r="17" spans="1:20" ht="15" customHeight="1" x14ac:dyDescent="0.25">
      <c r="A17" s="40"/>
      <c r="B17" s="41"/>
      <c r="C17" s="41"/>
      <c r="D17" s="41"/>
      <c r="E17" s="42"/>
      <c r="F17" s="43"/>
      <c r="G17" s="44"/>
      <c r="H17" s="45" t="s">
        <v>34</v>
      </c>
      <c r="I17" s="67">
        <f>SUM(I14:I16)</f>
        <v>51200</v>
      </c>
    </row>
    <row r="18" spans="1:20" ht="15" customHeight="1" x14ac:dyDescent="0.25">
      <c r="A18" s="32" t="s">
        <v>35</v>
      </c>
      <c r="B18" s="46" t="s">
        <v>35</v>
      </c>
      <c r="C18" s="34" t="s">
        <v>36</v>
      </c>
      <c r="D18" s="34"/>
      <c r="E18" s="35">
        <v>40</v>
      </c>
      <c r="F18" s="36" t="s">
        <v>46</v>
      </c>
      <c r="G18" s="36">
        <v>400</v>
      </c>
      <c r="H18" s="36">
        <v>1</v>
      </c>
      <c r="I18" s="35">
        <f>E18*G18*H18</f>
        <v>16000</v>
      </c>
    </row>
    <row r="19" spans="1:20" ht="15" customHeight="1" x14ac:dyDescent="0.25">
      <c r="A19" s="80"/>
      <c r="B19" s="81"/>
      <c r="C19" s="81"/>
      <c r="D19" s="81"/>
      <c r="E19" s="81"/>
      <c r="F19" s="81"/>
      <c r="G19" s="82"/>
      <c r="H19" s="47" t="s">
        <v>34</v>
      </c>
      <c r="I19" s="68">
        <f>SUM(I18:I18)</f>
        <v>16000</v>
      </c>
    </row>
    <row r="20" spans="1:20" ht="15" customHeight="1" x14ac:dyDescent="0.25">
      <c r="A20" s="48"/>
      <c r="B20" s="49"/>
      <c r="C20" s="50"/>
      <c r="D20" s="50"/>
      <c r="E20" s="49"/>
      <c r="F20" s="48"/>
      <c r="G20" s="51"/>
      <c r="H20" s="52" t="s">
        <v>37</v>
      </c>
      <c r="I20" s="69">
        <f>I17+I19</f>
        <v>67200</v>
      </c>
    </row>
    <row r="21" spans="1:20" ht="15" customHeight="1" x14ac:dyDescent="0.25">
      <c r="A21" s="48"/>
      <c r="B21" s="49"/>
      <c r="C21" s="50"/>
      <c r="D21" s="50"/>
      <c r="E21" s="49"/>
      <c r="F21" s="48"/>
      <c r="G21" s="51"/>
      <c r="H21" s="52" t="s">
        <v>38</v>
      </c>
      <c r="I21" s="70"/>
    </row>
    <row r="22" spans="1:20" ht="15" customHeight="1" x14ac:dyDescent="0.25">
      <c r="A22" s="48"/>
      <c r="B22" s="49"/>
      <c r="C22" s="50"/>
      <c r="D22" s="50"/>
      <c r="E22" s="49"/>
      <c r="F22" s="48"/>
      <c r="G22" s="51"/>
      <c r="H22" s="52" t="s">
        <v>39</v>
      </c>
      <c r="I22" s="70">
        <f>SUM(I20:I21)</f>
        <v>67200</v>
      </c>
    </row>
    <row r="23" spans="1:20" ht="15" customHeight="1" x14ac:dyDescent="0.25">
      <c r="A23" s="48"/>
      <c r="B23" s="49"/>
      <c r="C23" s="50"/>
      <c r="D23" s="50"/>
      <c r="E23" s="49"/>
      <c r="F23" s="48"/>
      <c r="G23" s="53"/>
      <c r="H23" s="52" t="s">
        <v>40</v>
      </c>
      <c r="I23" s="71">
        <f>I22*6%</f>
        <v>4032</v>
      </c>
    </row>
    <row r="24" spans="1:20" ht="15" customHeight="1" x14ac:dyDescent="0.25">
      <c r="A24" s="48"/>
      <c r="B24" s="49"/>
      <c r="C24" s="50"/>
      <c r="D24" s="50"/>
      <c r="E24" s="49"/>
      <c r="F24" s="48"/>
      <c r="G24" s="51"/>
      <c r="H24" s="54" t="s">
        <v>41</v>
      </c>
      <c r="I24" s="72">
        <f>SUM(I22:I23)</f>
        <v>71232</v>
      </c>
    </row>
    <row r="26" spans="1:20" ht="5.25" customHeight="1" x14ac:dyDescent="0.3">
      <c r="D26" s="55"/>
      <c r="E26" s="56"/>
      <c r="F26" s="56"/>
      <c r="G26" s="55"/>
      <c r="H26" s="55"/>
      <c r="I26" s="55"/>
      <c r="J26" s="55"/>
      <c r="K26" s="57"/>
      <c r="L26" s="56"/>
      <c r="M26" s="56"/>
      <c r="N26" s="56"/>
      <c r="O26" s="56"/>
      <c r="P26" s="56"/>
      <c r="Q26" s="56"/>
      <c r="R26" s="77"/>
      <c r="S26" s="74"/>
      <c r="T26" s="56"/>
    </row>
    <row r="27" spans="1:20" ht="18" x14ac:dyDescent="0.3">
      <c r="A27" s="57" t="s">
        <v>42</v>
      </c>
      <c r="B27" s="55"/>
      <c r="D27" s="55"/>
      <c r="E27" s="55"/>
      <c r="F27" s="55" t="s">
        <v>6</v>
      </c>
      <c r="G27" s="55"/>
      <c r="H27" s="55"/>
      <c r="I27" s="55"/>
      <c r="J27" s="55"/>
      <c r="K27" s="57"/>
      <c r="L27" s="56"/>
      <c r="M27" s="56"/>
      <c r="N27" s="56"/>
      <c r="O27" s="56"/>
      <c r="P27" s="56"/>
      <c r="Q27" s="56"/>
      <c r="R27" s="77"/>
      <c r="S27" s="74"/>
      <c r="T27" s="56"/>
    </row>
    <row r="28" spans="1:20" ht="18" x14ac:dyDescent="0.3">
      <c r="A28" s="57" t="s">
        <v>43</v>
      </c>
      <c r="B28" s="55"/>
      <c r="D28" s="55"/>
      <c r="E28" s="55"/>
      <c r="F28" s="55"/>
      <c r="G28" s="55"/>
      <c r="H28" s="55"/>
      <c r="I28" s="55"/>
      <c r="J28" s="55"/>
      <c r="K28" s="57"/>
      <c r="L28" s="56"/>
      <c r="M28" s="56"/>
      <c r="N28" s="56"/>
      <c r="O28" s="56"/>
      <c r="P28" s="56"/>
      <c r="Q28" s="56"/>
      <c r="R28" s="77"/>
      <c r="S28" s="74"/>
      <c r="T28" s="56"/>
    </row>
    <row r="29" spans="1:20" ht="21" x14ac:dyDescent="0.35">
      <c r="A29" s="57" t="s">
        <v>44</v>
      </c>
      <c r="B29" s="55"/>
      <c r="D29" s="58"/>
      <c r="E29" s="55"/>
      <c r="F29" s="55" t="s">
        <v>45</v>
      </c>
      <c r="G29" s="55"/>
      <c r="H29" s="55"/>
      <c r="I29" s="55"/>
      <c r="J29" s="58"/>
      <c r="K29" s="73"/>
      <c r="L29" s="58"/>
      <c r="M29" s="56"/>
      <c r="N29" s="56"/>
      <c r="O29" s="56"/>
      <c r="P29" s="56"/>
      <c r="Q29" s="56"/>
      <c r="R29" s="56"/>
      <c r="S29" s="56"/>
      <c r="T29" s="56"/>
    </row>
    <row r="30" spans="1:20" ht="15" customHeight="1" x14ac:dyDescent="0.35">
      <c r="A30" s="58"/>
      <c r="B30" s="58"/>
      <c r="C30" s="56"/>
      <c r="D30" s="56"/>
      <c r="E30" s="59"/>
      <c r="F30" s="59"/>
      <c r="G30" s="56"/>
      <c r="H30" s="56"/>
      <c r="I30" s="56"/>
      <c r="J30" s="56"/>
      <c r="K30" s="74"/>
      <c r="L30" s="75"/>
      <c r="M30" s="56"/>
      <c r="N30" s="56"/>
      <c r="O30" s="56"/>
      <c r="P30" s="56"/>
      <c r="Q30" s="56"/>
      <c r="T30" s="56"/>
    </row>
    <row r="31" spans="1:20" ht="21" x14ac:dyDescent="0.35">
      <c r="A31" s="60"/>
      <c r="B31" s="60"/>
      <c r="C31" s="56"/>
      <c r="D31" s="56"/>
      <c r="F31" s="1"/>
      <c r="G31" s="56"/>
      <c r="H31" s="56"/>
      <c r="I31" s="56"/>
      <c r="J31" s="58"/>
      <c r="K31" s="58"/>
      <c r="L31" s="58"/>
      <c r="M31" s="58"/>
      <c r="N31" s="58"/>
      <c r="O31" s="76"/>
      <c r="P31" s="58"/>
      <c r="Q31" s="58"/>
      <c r="T31" s="78"/>
    </row>
    <row r="32" spans="1:20" ht="15.75" x14ac:dyDescent="0.25">
      <c r="A32" s="60"/>
      <c r="B32" s="60"/>
      <c r="C32" s="56"/>
      <c r="D32" s="56"/>
      <c r="F32" s="1"/>
      <c r="G32" s="56"/>
      <c r="H32" s="56"/>
      <c r="I32" s="56"/>
      <c r="J32" s="56"/>
      <c r="K32" s="75"/>
      <c r="L32" s="75"/>
      <c r="M32" s="75"/>
      <c r="N32" s="75"/>
      <c r="O32" s="76"/>
      <c r="P32" s="75"/>
      <c r="Q32" s="56"/>
      <c r="T32" s="79"/>
    </row>
    <row r="33" spans="1:20" ht="15.75" x14ac:dyDescent="0.25">
      <c r="A33" s="60"/>
      <c r="B33" s="60"/>
      <c r="C33" s="56"/>
      <c r="D33" s="56"/>
      <c r="F33" s="1"/>
      <c r="G33" s="56"/>
      <c r="H33" s="56"/>
      <c r="I33" s="56"/>
      <c r="J33" s="56"/>
      <c r="K33" s="75"/>
      <c r="L33" s="75"/>
      <c r="M33" s="75"/>
      <c r="N33" s="75"/>
      <c r="O33" s="76"/>
      <c r="P33" s="75"/>
      <c r="Q33" s="56"/>
      <c r="T33" s="79"/>
    </row>
    <row r="34" spans="1:20" ht="18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T34" s="59"/>
    </row>
  </sheetData>
  <mergeCells count="7">
    <mergeCell ref="A19:G19"/>
    <mergeCell ref="A14:A16"/>
    <mergeCell ref="A1:I1"/>
    <mergeCell ref="B7:I7"/>
    <mergeCell ref="C10:I10"/>
    <mergeCell ref="C11:I11"/>
    <mergeCell ref="B12:I12"/>
  </mergeCells>
  <phoneticPr fontId="13" type="noConversion"/>
  <printOptions verticalCentered="1"/>
  <pageMargins left="0.511811023622047" right="0.31496062992126" top="0.15748031496063" bottom="0.15748031496063" header="0.31496062992126" footer="0.31496062992126"/>
  <pageSetup paperSize="9" scale="61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caffee.wang</dc:creator>
  <cp:lastModifiedBy>UBSS066 翟娟娟 Melitta Zhai</cp:lastModifiedBy>
  <cp:lastPrinted>2020-11-03T08:35:00Z</cp:lastPrinted>
  <dcterms:created xsi:type="dcterms:W3CDTF">2010-10-11T16:31:00Z</dcterms:created>
  <dcterms:modified xsi:type="dcterms:W3CDTF">2022-11-18T07:11:11Z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01898CC86FB24B1CB28DF966E21DADD9</vt:lpwstr>
  </property>
  <property fmtid="{D5CDD505-2E9C-101B-9397-08002B2CF9AE}" pid="3" name="KSOProductBuildVer">
    <vt:lpwstr>2052-11.1.0.12763</vt:lpwstr>
  </property>
</Properties>
</file>