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fiona\"/>
    </mc:Choice>
  </mc:AlternateContent>
  <bookViews>
    <workbookView xWindow="0" yWindow="0" windowWidth="28800" windowHeight="1218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E16" i="1" l="1"/>
  <c r="E20" i="1" s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<sst xmlns="http://schemas.openxmlformats.org/spreadsheetml/2006/main" count="31" uniqueCount="25">
  <si>
    <r>
      <rPr>
        <b/>
        <sz val="20"/>
        <color theme="1"/>
        <rFont val="Arial"/>
        <family val="2"/>
      </rPr>
      <t xml:space="preserve">Quotation Form </t>
    </r>
    <r>
      <rPr>
        <b/>
        <sz val="20"/>
        <color theme="1"/>
        <rFont val="微软雅黑"/>
        <charset val="134"/>
      </rPr>
      <t>报价单</t>
    </r>
  </si>
  <si>
    <t>项目名称：阿斯利康零售事业部幻灯                                                                          项目编号：211202</t>
  </si>
  <si>
    <t>委托方：上海麦田公共关系咨询有限公司                                                                     相关产品：医学服务</t>
  </si>
  <si>
    <t xml:space="preserve">受托方：南京诺格医药科技有限公司                                                                            报价日期：2021年12月02日                        </t>
  </si>
  <si>
    <t>工作内容：心血管肾脏病领域7套幻灯制作                                                                   预计完成日期：2021年12月30日</t>
  </si>
  <si>
    <t>内容及报价</t>
  </si>
  <si>
    <t>项目</t>
  </si>
  <si>
    <t>单位</t>
  </si>
  <si>
    <t>单价</t>
  </si>
  <si>
    <t>数量</t>
  </si>
  <si>
    <t>合计（RMB）</t>
  </si>
  <si>
    <t>高血压疾病知识教育</t>
  </si>
  <si>
    <t>张</t>
  </si>
  <si>
    <t>高血脂疾病知识教育</t>
  </si>
  <si>
    <t>冠心病的基础疾病知识</t>
  </si>
  <si>
    <t>心脏支架术后的日常管理注意事项</t>
  </si>
  <si>
    <t>糖尿病肾脏并发症的疾病知识教育</t>
  </si>
  <si>
    <t>糖尿病肾病如何早期发现</t>
  </si>
  <si>
    <t>高血压合并糖尿病的双重疾病如何优化日常管理</t>
  </si>
  <si>
    <t>以上小计</t>
  </si>
  <si>
    <t>加急费20%</t>
  </si>
  <si>
    <t>服务费8%</t>
  </si>
  <si>
    <t>综合管理及税费 6%</t>
  </si>
  <si>
    <t>折扣10%</t>
  </si>
  <si>
    <t>最终含税合计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</si>
</sst>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￥-804]#,##0"/>
  </numFmts>
  <fonts count="13" x14ac:knownFonts="1">
    <font>
      <sz val="11"/>
      <color theme="1"/>
      <name val="宋体"/>
      <charset val="134"/>
      <scheme val="minor"/>
    </font>
    <font>
      <b/>
      <sz val="2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b/>
      <sz val="9"/>
      <color rgb="FFC0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微软雅黑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6EAE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176" fontId="10" fillId="0" borderId="0">
      <alignment vertical="center"/>
    </xf>
  </cellStyleXfs>
  <cellXfs count="18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</cellXfs>
  <cellStyles count="2">
    <cellStyle name="常规" xfId="0" builtinId="0"/>
    <cellStyle name="常规 2 2" xfId="1"/>
  </cellStyles>
  <dxfs count="0"/>
  <tableStyles count="0" defaultTableStyle="TableStyleMedium2" defaultPivotStyle="PivotStyleLight16"/>
  <colors>
    <mruColors>
      <color rgb="FF06EA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1038860</xdr:colOff>
      <xdr:row>0</xdr:row>
      <xdr:rowOff>43815</xdr:rowOff>
    </xdr:from>
    <xdr:to>
      <xdr:col>4</xdr:col>
      <xdr:colOff>2272665</xdr:colOff>
      <xdr:row>1</xdr:row>
      <xdr:rowOff>363220</xdr:rowOff>
    </xdr:to>
    <xdr:pic>
      <xdr:nvPicPr>
        <xdr:cNvPr id="2" name="图片 1" descr="1623828084(1)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9630" y="43815"/>
          <a:ext cx="1233805" cy="471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B27" sqref="B27"/>
    </sheetView>
  </sheetViews>
  <sheetFormatPr defaultColWidth="9" defaultRowHeight="13.5" x14ac:dyDescent="0.15"/>
  <cols>
    <col min="1" max="1" width="41.125" customWidth="1"/>
    <col min="5" max="5" width="37.625" customWidth="1"/>
  </cols>
  <sheetData>
    <row r="1" spans="1:5" ht="12" customHeight="1" x14ac:dyDescent="0.15">
      <c r="A1" s="10" t="s">
        <v>0</v>
      </c>
      <c r="B1" s="11"/>
      <c r="C1" s="11"/>
      <c r="D1" s="11"/>
      <c r="E1" s="11"/>
    </row>
    <row r="2" spans="1:5" ht="36.950000000000003" customHeight="1" x14ac:dyDescent="0.15">
      <c r="A2" s="11"/>
      <c r="B2" s="11"/>
      <c r="C2" s="11"/>
      <c r="D2" s="11"/>
      <c r="E2" s="11"/>
    </row>
    <row r="3" spans="1:5" ht="26.1" customHeight="1" x14ac:dyDescent="0.15">
      <c r="A3" s="12" t="s">
        <v>1</v>
      </c>
      <c r="B3" s="12"/>
      <c r="C3" s="12"/>
      <c r="D3" s="12"/>
      <c r="E3" s="12"/>
    </row>
    <row r="4" spans="1:5" ht="26.1" customHeight="1" x14ac:dyDescent="0.15">
      <c r="A4" s="12" t="s">
        <v>2</v>
      </c>
      <c r="B4" s="12"/>
      <c r="C4" s="12"/>
      <c r="D4" s="12"/>
      <c r="E4" s="12"/>
    </row>
    <row r="5" spans="1:5" ht="26.1" customHeight="1" x14ac:dyDescent="0.15">
      <c r="A5" s="12" t="s">
        <v>3</v>
      </c>
      <c r="B5" s="12"/>
      <c r="C5" s="12"/>
      <c r="D5" s="12"/>
      <c r="E5" s="12"/>
    </row>
    <row r="6" spans="1:5" ht="26.1" customHeight="1" x14ac:dyDescent="0.15">
      <c r="A6" s="13" t="s">
        <v>4</v>
      </c>
      <c r="B6" s="14"/>
      <c r="C6" s="14"/>
      <c r="D6" s="14"/>
      <c r="E6" s="15"/>
    </row>
    <row r="7" spans="1:5" ht="12" customHeight="1" x14ac:dyDescent="0.15">
      <c r="A7" s="16" t="s">
        <v>5</v>
      </c>
      <c r="B7" s="16"/>
      <c r="C7" s="16"/>
      <c r="D7" s="16"/>
      <c r="E7" s="16"/>
    </row>
    <row r="8" spans="1:5" ht="24.95" customHeight="1" x14ac:dyDescent="0.15">
      <c r="A8" s="1" t="s">
        <v>6</v>
      </c>
      <c r="B8" s="1" t="s">
        <v>7</v>
      </c>
      <c r="C8" s="1" t="s">
        <v>8</v>
      </c>
      <c r="D8" s="1" t="s">
        <v>9</v>
      </c>
      <c r="E8" s="1" t="s">
        <v>10</v>
      </c>
    </row>
    <row r="9" spans="1:5" ht="22.5" customHeight="1" x14ac:dyDescent="0.15">
      <c r="A9" s="17" t="s">
        <v>11</v>
      </c>
      <c r="B9" s="2" t="s">
        <v>12</v>
      </c>
      <c r="C9" s="3">
        <v>400</v>
      </c>
      <c r="D9" s="9">
        <v>30</v>
      </c>
      <c r="E9" s="3">
        <f>C9*D9</f>
        <v>12000</v>
      </c>
    </row>
    <row r="10" spans="1:5" ht="20.100000000000001" customHeight="1" x14ac:dyDescent="0.15">
      <c r="A10" s="17" t="s">
        <v>13</v>
      </c>
      <c r="B10" s="2" t="s">
        <v>12</v>
      </c>
      <c r="C10" s="3">
        <v>400</v>
      </c>
      <c r="D10" s="9">
        <v>30</v>
      </c>
      <c r="E10" s="3">
        <f t="shared" ref="E10:E15" si="0">C10*D10</f>
        <v>12000</v>
      </c>
    </row>
    <row r="11" spans="1:5" ht="20.100000000000001" customHeight="1" x14ac:dyDescent="0.15">
      <c r="A11" s="17" t="s">
        <v>14</v>
      </c>
      <c r="B11" s="2" t="s">
        <v>12</v>
      </c>
      <c r="C11" s="3">
        <v>400</v>
      </c>
      <c r="D11" s="9">
        <v>40</v>
      </c>
      <c r="E11" s="3">
        <f t="shared" si="0"/>
        <v>16000</v>
      </c>
    </row>
    <row r="12" spans="1:5" ht="20.100000000000001" customHeight="1" x14ac:dyDescent="0.15">
      <c r="A12" s="17" t="s">
        <v>15</v>
      </c>
      <c r="B12" s="2" t="s">
        <v>12</v>
      </c>
      <c r="C12" s="3">
        <v>400</v>
      </c>
      <c r="D12" s="9">
        <v>30</v>
      </c>
      <c r="E12" s="3">
        <f t="shared" si="0"/>
        <v>12000</v>
      </c>
    </row>
    <row r="13" spans="1:5" ht="20.100000000000001" customHeight="1" x14ac:dyDescent="0.15">
      <c r="A13" s="17" t="s">
        <v>16</v>
      </c>
      <c r="B13" s="2" t="s">
        <v>12</v>
      </c>
      <c r="C13" s="3">
        <v>400</v>
      </c>
      <c r="D13" s="9">
        <v>30</v>
      </c>
      <c r="E13" s="3">
        <f t="shared" si="0"/>
        <v>12000</v>
      </c>
    </row>
    <row r="14" spans="1:5" ht="20.100000000000001" customHeight="1" x14ac:dyDescent="0.15">
      <c r="A14" s="17" t="s">
        <v>17</v>
      </c>
      <c r="B14" s="2" t="s">
        <v>12</v>
      </c>
      <c r="C14" s="3">
        <v>400</v>
      </c>
      <c r="D14" s="9">
        <v>30</v>
      </c>
      <c r="E14" s="3">
        <f t="shared" si="0"/>
        <v>12000</v>
      </c>
    </row>
    <row r="15" spans="1:5" ht="20.100000000000001" customHeight="1" x14ac:dyDescent="0.15">
      <c r="A15" s="17" t="s">
        <v>18</v>
      </c>
      <c r="B15" s="2" t="s">
        <v>12</v>
      </c>
      <c r="C15" s="2">
        <v>400</v>
      </c>
      <c r="D15" s="9">
        <v>40</v>
      </c>
      <c r="E15" s="2">
        <f t="shared" si="0"/>
        <v>16000</v>
      </c>
    </row>
    <row r="16" spans="1:5" ht="20.100000000000001" customHeight="1" x14ac:dyDescent="0.15">
      <c r="A16" s="4" t="s">
        <v>19</v>
      </c>
      <c r="B16" s="5"/>
      <c r="C16" s="5"/>
      <c r="D16" s="5"/>
      <c r="E16" s="6">
        <f>SUM(E9:E15)</f>
        <v>92000</v>
      </c>
    </row>
    <row r="17" spans="1:5" ht="20.100000000000001" customHeight="1" x14ac:dyDescent="0.15">
      <c r="A17" s="4" t="s">
        <v>20</v>
      </c>
      <c r="B17" s="5"/>
      <c r="C17" s="5"/>
      <c r="D17" s="5"/>
      <c r="E17" s="6">
        <v>0</v>
      </c>
    </row>
    <row r="18" spans="1:5" ht="20.100000000000001" customHeight="1" x14ac:dyDescent="0.15">
      <c r="A18" s="4" t="s">
        <v>21</v>
      </c>
      <c r="B18" s="5"/>
      <c r="C18" s="5"/>
      <c r="D18" s="5"/>
      <c r="E18" s="6">
        <v>0</v>
      </c>
    </row>
    <row r="19" spans="1:5" ht="20.100000000000001" customHeight="1" x14ac:dyDescent="0.15">
      <c r="A19" s="7" t="s">
        <v>22</v>
      </c>
      <c r="B19" s="5"/>
      <c r="C19" s="5"/>
      <c r="D19" s="5"/>
      <c r="E19" s="6">
        <v>0</v>
      </c>
    </row>
    <row r="20" spans="1:5" ht="18" customHeight="1" x14ac:dyDescent="0.15">
      <c r="A20" s="7" t="s">
        <v>23</v>
      </c>
      <c r="B20" s="5"/>
      <c r="C20" s="5"/>
      <c r="D20" s="5"/>
      <c r="E20" s="6">
        <f>-E16*0.1</f>
        <v>-9200</v>
      </c>
    </row>
    <row r="21" spans="1:5" ht="18" customHeight="1" x14ac:dyDescent="0.15">
      <c r="A21" s="4" t="s">
        <v>24</v>
      </c>
      <c r="B21" s="5"/>
      <c r="C21" s="5"/>
      <c r="D21" s="5"/>
      <c r="E21" s="8">
        <v>82800</v>
      </c>
    </row>
  </sheetData>
  <mergeCells count="6">
    <mergeCell ref="A7:E7"/>
    <mergeCell ref="A1:E2"/>
    <mergeCell ref="A3:E3"/>
    <mergeCell ref="A4:E4"/>
    <mergeCell ref="A5:E5"/>
    <mergeCell ref="A6:E6"/>
  </mergeCells>
  <phoneticPr fontId="1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kikixfxi</dc:creator>
  <cp:lastModifiedBy>UBSS066 翟娟娟 Melitta Zhai</cp:lastModifiedBy>
  <dcterms:created xsi:type="dcterms:W3CDTF">2021-04-22T03:02:00Z</dcterms:created>
  <dcterms:modified xsi:type="dcterms:W3CDTF">2021-12-23T02:25:40Z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055386A8A91040F3AF0C4B4BBCD3FC0D</vt:lpwstr>
  </property>
  <property fmtid="{D5CDD505-2E9C-101B-9397-08002B2CF9AE}" pid="3" name="KSOProductBuildVer">
    <vt:lpwstr>2052-11.1.0.10938</vt:lpwstr>
  </property>
</Properties>
</file>