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5\Desktop\"/>
    </mc:Choice>
  </mc:AlternateContent>
  <xr:revisionPtr revIDLastSave="0" documentId="8_{6A86073D-02BB-489F-869A-2513FA83DF0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9" i="1" l="1"/>
  <c r="G10" i="1" l="1"/>
  <c r="G11" i="1" s="1"/>
</calcChain>
</file>

<file path=xl/sharedStrings.xml><?xml version="1.0" encoding="utf-8"?>
<sst xmlns="http://schemas.openxmlformats.org/spreadsheetml/2006/main" count="38" uniqueCount="32">
  <si>
    <t>序号</t>
  </si>
  <si>
    <t>账号</t>
  </si>
  <si>
    <t>链接</t>
  </si>
  <si>
    <t>粉丝（万）</t>
  </si>
  <si>
    <t>标签</t>
    <phoneticPr fontId="3" type="noConversion"/>
  </si>
  <si>
    <t>备注</t>
  </si>
  <si>
    <t>母婴</t>
    <phoneticPr fontId="3" type="noConversion"/>
  </si>
  <si>
    <t>Kerry轩妈</t>
  </si>
  <si>
    <t>https://weibo.com/u/2723647201</t>
  </si>
  <si>
    <t>营养师熙宸妈咪</t>
    <phoneticPr fontId="6" type="noConversion"/>
  </si>
  <si>
    <t>国家公共营养师 知名健康养生博主</t>
  </si>
  <si>
    <t>思行的辣妈</t>
    <phoneticPr fontId="3" type="noConversion"/>
  </si>
  <si>
    <t>https://weibo.com/sixing?is_hot=1</t>
    <phoneticPr fontId="3" type="noConversion"/>
  </si>
  <si>
    <t>丁晗妈咪YuKi</t>
  </si>
  <si>
    <t>https://weibo.com/5798129964</t>
  </si>
  <si>
    <t>育儿视频自媒体</t>
  </si>
  <si>
    <t>https://weibo.com/u/2607386614</t>
  </si>
  <si>
    <t>大眼睛奇奇妈</t>
    <phoneticPr fontId="3" type="noConversion"/>
  </si>
  <si>
    <t>https://weibo.com/u/2855433847</t>
    <phoneticPr fontId="3" type="noConversion"/>
  </si>
  <si>
    <t>不含原创</t>
    <phoneticPr fontId="3" type="noConversion"/>
  </si>
  <si>
    <t>总计</t>
    <phoneticPr fontId="3" type="noConversion"/>
  </si>
  <si>
    <t>税</t>
    <phoneticPr fontId="3" type="noConversion"/>
  </si>
  <si>
    <t>服务费</t>
    <phoneticPr fontId="3" type="noConversion"/>
  </si>
  <si>
    <t>转发（元）</t>
    <phoneticPr fontId="3" type="noConversion"/>
  </si>
  <si>
    <t>母婴、生活、种草</t>
    <phoneticPr fontId="3" type="noConversion"/>
  </si>
  <si>
    <t>生活、母婴、育儿、种草</t>
    <phoneticPr fontId="3" type="noConversion"/>
  </si>
  <si>
    <t>https://weibo.com/u/5668034665?topnav=1&amp;wvr=6&amp;topsug=1</t>
    <phoneticPr fontId="3" type="noConversion"/>
  </si>
  <si>
    <t>奶爸练习生-叨妈说</t>
    <phoneticPr fontId="3" type="noConversion"/>
  </si>
  <si>
    <t>类型</t>
    <phoneticPr fontId="3" type="noConversion"/>
  </si>
  <si>
    <t>执行时间</t>
    <phoneticPr fontId="3" type="noConversion"/>
  </si>
  <si>
    <t>直播裂变</t>
    <phoneticPr fontId="3" type="noConversion"/>
  </si>
  <si>
    <t>打包价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</si>
</sst>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theme="1" tint="0.249977111117893"/>
      <name val="微软雅黑"/>
      <family val="2"/>
      <charset val="134"/>
    </font>
    <font>
      <sz val="10"/>
      <color theme="1" tint="0.249977111117893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  <font>
      <b/>
      <sz val="11"/>
      <color rgb="FFC00000"/>
      <name val="微软雅黑"/>
      <family val="2"/>
      <charset val="134"/>
    </font>
    <font>
      <u/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38" fontId="5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3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11" fillId="0" borderId="1" xfId="2" applyFont="1" applyFill="1" applyBorder="1" applyAlignment="1">
      <alignment horizontal="center" vertical="center"/>
    </xf>
    <xf numFmtId="1" fontId="4" fillId="3" borderId="3" xfId="1" applyNumberFormat="1" applyFont="1" applyFill="1" applyBorder="1" applyAlignment="1">
      <alignment horizontal="right" vertical="center"/>
    </xf>
    <xf numFmtId="1" fontId="4" fillId="3" borderId="4" xfId="1" applyNumberFormat="1" applyFont="1" applyFill="1" applyBorder="1" applyAlignment="1">
      <alignment horizontal="right" vertical="center"/>
    </xf>
    <xf numFmtId="1" fontId="4" fillId="3" borderId="2" xfId="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58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3">
    <cellStyle name="常规" xfId="0" builtinId="0"/>
    <cellStyle name="常规 12" xfId="1" xr:uid="{00000000-0005-0000-0000-000001000000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ibo.com/sixing?is_hot=1" TargetMode="External"/><Relationship Id="rId2" Type="http://schemas.openxmlformats.org/officeDocument/2006/relationships/hyperlink" Target="https://weibo.com/5798129964" TargetMode="External"/><Relationship Id="rId1" Type="http://schemas.openxmlformats.org/officeDocument/2006/relationships/hyperlink" Target="https://weibo.com/u/2855433847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eibo.com/u/2723647201" TargetMode="External"/><Relationship Id="rId4" Type="http://schemas.openxmlformats.org/officeDocument/2006/relationships/hyperlink" Target="https://weibo.com/u/2607386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zoomScaleNormal="100" workbookViewId="0">
      <pane ySplit="1" topLeftCell="A5" activePane="bottomLeft" state="frozen"/>
      <selection pane="bottomLeft" activeCell="A8" sqref="A8:XFD11"/>
    </sheetView>
  </sheetViews>
  <sheetFormatPr defaultRowHeight="14" x14ac:dyDescent="0.3"/>
  <cols>
    <col min="1" max="1" width="5.08203125" customWidth="1"/>
    <col min="2" max="3" width="9.33203125" customWidth="1"/>
    <col min="4" max="4" width="22" customWidth="1"/>
    <col min="5" max="5" width="36.5" style="4" customWidth="1"/>
    <col min="6" max="6" width="10.08203125" customWidth="1"/>
    <col min="7" max="7" width="12" customWidth="1"/>
    <col min="8" max="8" width="26.33203125" customWidth="1"/>
    <col min="9" max="9" width="13" customWidth="1"/>
  </cols>
  <sheetData>
    <row r="1" spans="1:9" ht="35.5" customHeight="1" x14ac:dyDescent="0.3">
      <c r="A1" s="1" t="s">
        <v>0</v>
      </c>
      <c r="B1" s="1" t="s">
        <v>28</v>
      </c>
      <c r="C1" s="1" t="s">
        <v>29</v>
      </c>
      <c r="D1" s="1" t="s">
        <v>1</v>
      </c>
      <c r="E1" s="2" t="s">
        <v>2</v>
      </c>
      <c r="F1" s="1" t="s">
        <v>3</v>
      </c>
      <c r="G1" s="1" t="s">
        <v>23</v>
      </c>
      <c r="H1" s="1" t="s">
        <v>4</v>
      </c>
      <c r="I1" s="1" t="s">
        <v>5</v>
      </c>
    </row>
    <row r="2" spans="1:9" s="11" customFormat="1" ht="20.149999999999999" customHeight="1" x14ac:dyDescent="0.3">
      <c r="A2" s="10">
        <v>1</v>
      </c>
      <c r="B2" s="33" t="s">
        <v>30</v>
      </c>
      <c r="C2" s="30">
        <v>44014</v>
      </c>
      <c r="D2" s="10" t="s">
        <v>9</v>
      </c>
      <c r="E2" s="22" t="s">
        <v>26</v>
      </c>
      <c r="F2" s="13">
        <v>146</v>
      </c>
      <c r="G2" s="14">
        <v>15400</v>
      </c>
      <c r="H2" s="13" t="s">
        <v>10</v>
      </c>
      <c r="I2" s="10" t="s">
        <v>19</v>
      </c>
    </row>
    <row r="3" spans="1:9" s="11" customFormat="1" ht="20.149999999999999" customHeight="1" x14ac:dyDescent="0.3">
      <c r="A3" s="10">
        <v>2</v>
      </c>
      <c r="B3" s="31"/>
      <c r="C3" s="31"/>
      <c r="D3" s="10" t="s">
        <v>17</v>
      </c>
      <c r="E3" s="15" t="s">
        <v>18</v>
      </c>
      <c r="F3" s="16">
        <v>102</v>
      </c>
      <c r="G3" s="14">
        <v>6600</v>
      </c>
      <c r="H3" s="16" t="s">
        <v>6</v>
      </c>
      <c r="I3" s="10" t="s">
        <v>19</v>
      </c>
    </row>
    <row r="4" spans="1:9" s="11" customFormat="1" ht="20.149999999999999" customHeight="1" x14ac:dyDescent="0.3">
      <c r="A4" s="17">
        <v>3</v>
      </c>
      <c r="B4" s="31"/>
      <c r="C4" s="32"/>
      <c r="D4" s="18" t="s">
        <v>7</v>
      </c>
      <c r="E4" s="10" t="s">
        <v>8</v>
      </c>
      <c r="F4" s="13">
        <v>640</v>
      </c>
      <c r="G4" s="14">
        <v>19800</v>
      </c>
      <c r="H4" s="19" t="s">
        <v>6</v>
      </c>
      <c r="I4" s="17" t="s">
        <v>19</v>
      </c>
    </row>
    <row r="5" spans="1:9" s="11" customFormat="1" ht="20.149999999999999" customHeight="1" x14ac:dyDescent="0.3">
      <c r="A5" s="10">
        <v>4</v>
      </c>
      <c r="B5" s="31"/>
      <c r="C5" s="30">
        <v>44015</v>
      </c>
      <c r="D5" s="10" t="s">
        <v>11</v>
      </c>
      <c r="E5" s="23" t="s">
        <v>12</v>
      </c>
      <c r="F5" s="16">
        <v>187</v>
      </c>
      <c r="G5" s="14">
        <v>10000</v>
      </c>
      <c r="H5" s="16" t="s">
        <v>24</v>
      </c>
      <c r="I5" s="10" t="s">
        <v>19</v>
      </c>
    </row>
    <row r="6" spans="1:9" s="11" customFormat="1" ht="20.149999999999999" customHeight="1" x14ac:dyDescent="0.3">
      <c r="A6" s="10">
        <v>5</v>
      </c>
      <c r="B6" s="31"/>
      <c r="C6" s="31"/>
      <c r="D6" s="10" t="s">
        <v>13</v>
      </c>
      <c r="E6" s="10" t="s">
        <v>14</v>
      </c>
      <c r="F6" s="13">
        <v>70</v>
      </c>
      <c r="G6" s="14">
        <v>3300</v>
      </c>
      <c r="H6" s="20" t="s">
        <v>15</v>
      </c>
      <c r="I6" s="17" t="s">
        <v>19</v>
      </c>
    </row>
    <row r="7" spans="1:9" s="11" customFormat="1" ht="20.149999999999999" customHeight="1" x14ac:dyDescent="0.3">
      <c r="A7" s="10">
        <v>6</v>
      </c>
      <c r="B7" s="32"/>
      <c r="C7" s="32"/>
      <c r="D7" s="10" t="s">
        <v>27</v>
      </c>
      <c r="E7" s="10" t="s">
        <v>16</v>
      </c>
      <c r="F7" s="10">
        <v>81</v>
      </c>
      <c r="G7" s="14">
        <v>6160</v>
      </c>
      <c r="H7" s="13" t="s">
        <v>25</v>
      </c>
      <c r="I7" s="10" t="s">
        <v>19</v>
      </c>
    </row>
    <row r="8" spans="1:9" s="6" customFormat="1" ht="20.149999999999999" customHeight="1" x14ac:dyDescent="0.3">
      <c r="A8" s="27" t="s">
        <v>22</v>
      </c>
      <c r="B8" s="28"/>
      <c r="C8" s="28"/>
      <c r="D8" s="28"/>
      <c r="E8" s="29"/>
      <c r="F8" s="7">
        <v>0.1</v>
      </c>
      <c r="G8" s="12">
        <f>(SUM(G2:G7)*F8)</f>
        <v>6126</v>
      </c>
      <c r="H8" s="3"/>
      <c r="I8" s="5"/>
    </row>
    <row r="9" spans="1:9" s="6" customFormat="1" ht="20.149999999999999" customHeight="1" x14ac:dyDescent="0.3">
      <c r="A9" s="27" t="s">
        <v>21</v>
      </c>
      <c r="B9" s="28"/>
      <c r="C9" s="28"/>
      <c r="D9" s="28"/>
      <c r="E9" s="29"/>
      <c r="F9" s="7">
        <v>0.06</v>
      </c>
      <c r="G9" s="9">
        <f>(SUM(G2:G8)*F9)</f>
        <v>4043.16</v>
      </c>
      <c r="H9" s="3"/>
      <c r="I9" s="5"/>
    </row>
    <row r="10" spans="1:9" s="6" customFormat="1" ht="20.149999999999999" customHeight="1" x14ac:dyDescent="0.3">
      <c r="A10" s="24" t="s">
        <v>20</v>
      </c>
      <c r="B10" s="25"/>
      <c r="C10" s="25"/>
      <c r="D10" s="25"/>
      <c r="E10" s="25"/>
      <c r="F10" s="26"/>
      <c r="G10" s="21">
        <f>SUM(G2:G9)</f>
        <v>71429.16</v>
      </c>
      <c r="H10" s="8"/>
      <c r="I10" s="8"/>
    </row>
    <row r="11" spans="1:9" ht="16.5" x14ac:dyDescent="0.3">
      <c r="A11" s="24" t="s">
        <v>31</v>
      </c>
      <c r="B11" s="25"/>
      <c r="C11" s="25"/>
      <c r="D11" s="25"/>
      <c r="E11" s="25"/>
      <c r="F11" s="26"/>
      <c r="G11" s="21">
        <f>(SUM(G10)*0.7)</f>
        <v>50000.411999999997</v>
      </c>
      <c r="H11" s="8"/>
      <c r="I11" s="8"/>
    </row>
  </sheetData>
  <mergeCells count="7">
    <mergeCell ref="A11:F11"/>
    <mergeCell ref="A10:F10"/>
    <mergeCell ref="A9:E9"/>
    <mergeCell ref="A8:E8"/>
    <mergeCell ref="C2:C4"/>
    <mergeCell ref="C5:C7"/>
    <mergeCell ref="B2:B7"/>
  </mergeCells>
  <phoneticPr fontId="3" type="noConversion"/>
  <hyperlinks>
    <hyperlink ref="E3" r:id="rId1" xr:uid="{00000000-0004-0000-0000-00000B000000}"/>
    <hyperlink ref="E6" r:id="rId2" tooltip="https://weibo.com/5798129964" xr:uid="{00000000-0004-0000-0000-000010000000}"/>
    <hyperlink ref="E5" r:id="rId3" xr:uid="{00000000-0004-0000-0000-000011000000}"/>
    <hyperlink ref="E7" r:id="rId4" tooltip="https://weibo.com/u/2607386614" xr:uid="{4B232A7E-8738-49EA-AC08-FA3FF08CBE9D}"/>
    <hyperlink ref="E4" r:id="rId5" tooltip="https://weibo.com/u/2723647201" xr:uid="{2BF8D3B1-7879-4B25-B317-980B4666C52C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86135</cp:lastModifiedBy>
  <dcterms:created xsi:type="dcterms:W3CDTF">2020-07-01T07:03:56Z</dcterms:created>
  <dcterms:modified xsi:type="dcterms:W3CDTF">2020-07-03T03:54:11Z</dcterms:modified>
</cp:coreProperties>
</file>