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natalie\"/>
    </mc:Choice>
  </mc:AlternateContent>
  <bookViews>
    <workbookView xWindow="0" yWindow="0" windowWidth="28800" windowHeight="12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7" i="1"/>
  <c r="G8" i="1" s="1"/>
  <c r="G15" i="1"/>
  <c r="G16" i="1"/>
  <c r="G19" i="1"/>
  <c r="G20" i="1"/>
  <c r="G11" i="1"/>
  <c r="G12" i="1" s="1"/>
  <c r="G6" i="1"/>
  <c r="G21" i="1" l="1"/>
  <c r="G24" i="1" s="1"/>
  <c r="G25" i="1" s="1"/>
</calcChain>
</file>

<file path=xl/sharedStrings.xml><?xml version="1.0" encoding="utf-8"?>
<sst xmlns="http://schemas.openxmlformats.org/spreadsheetml/2006/main" count="51" uniqueCount="46">
  <si>
    <t>ITEM-E</t>
  </si>
  <si>
    <t>ITEM-C</t>
  </si>
  <si>
    <t>DESCRIPTION</t>
  </si>
  <si>
    <t>UNIT</t>
  </si>
  <si>
    <t>QTY</t>
  </si>
  <si>
    <t xml:space="preserve"> UNIT PRICE</t>
  </si>
  <si>
    <t>TOTAL</t>
  </si>
  <si>
    <t>Quotation</t>
  </si>
  <si>
    <t>Subtotal</t>
  </si>
  <si>
    <t>份</t>
    <phoneticPr fontId="5" type="noConversion"/>
  </si>
  <si>
    <t>人</t>
    <phoneticPr fontId="5" type="noConversion"/>
  </si>
  <si>
    <t>现场执行</t>
    <phoneticPr fontId="5" type="noConversion"/>
  </si>
  <si>
    <t>签到背板</t>
    <phoneticPr fontId="5" type="noConversion"/>
  </si>
  <si>
    <t>平米</t>
    <phoneticPr fontId="5" type="noConversion"/>
  </si>
  <si>
    <t>个</t>
    <phoneticPr fontId="5" type="noConversion"/>
  </si>
  <si>
    <t>搭建人员</t>
    <phoneticPr fontId="5" type="noConversion"/>
  </si>
  <si>
    <t>人/工</t>
    <phoneticPr fontId="5" type="noConversion"/>
  </si>
  <si>
    <t>运输</t>
    <phoneticPr fontId="5" type="noConversion"/>
  </si>
  <si>
    <t>车/次</t>
    <phoneticPr fontId="5" type="noConversion"/>
  </si>
  <si>
    <t>合计</t>
    <phoneticPr fontId="5" type="noConversion"/>
  </si>
  <si>
    <t>含进撤场</t>
    <phoneticPr fontId="5" type="noConversion"/>
  </si>
  <si>
    <t>项目：3H高层会议</t>
    <phoneticPr fontId="5" type="noConversion"/>
  </si>
  <si>
    <t>时间：2021/1/31——14:00-18:00</t>
    <phoneticPr fontId="5" type="noConversion"/>
  </si>
  <si>
    <t>地点：上海希华馆  长宁区愚园路735号</t>
    <phoneticPr fontId="5" type="noConversion"/>
  </si>
  <si>
    <t>1-印刷&amp;物料类</t>
    <phoneticPr fontId="5" type="noConversion"/>
  </si>
  <si>
    <t>2-工作人员</t>
    <phoneticPr fontId="5" type="noConversion"/>
  </si>
  <si>
    <t>3-搭建布置</t>
    <phoneticPr fontId="5" type="noConversion"/>
  </si>
  <si>
    <t>4-总计</t>
    <phoneticPr fontId="5" type="noConversion"/>
  </si>
  <si>
    <t>因为疫情期间人工费用上涨</t>
    <phoneticPr fontId="5" type="noConversion"/>
  </si>
  <si>
    <t>立式展架</t>
    <phoneticPr fontId="5" type="noConversion"/>
  </si>
  <si>
    <t>KT板裱写真画面</t>
    <phoneticPr fontId="5" type="noConversion"/>
  </si>
  <si>
    <t>签到桌花</t>
    <phoneticPr fontId="5" type="noConversion"/>
  </si>
  <si>
    <t>桌花运费</t>
    <phoneticPr fontId="5" type="noConversion"/>
  </si>
  <si>
    <t>项</t>
    <phoneticPr fontId="5" type="noConversion"/>
  </si>
  <si>
    <t>会议指引*2、茶歇指引*1、备用*1</t>
    <phoneticPr fontId="5" type="noConversion"/>
  </si>
  <si>
    <t>手持拍照板</t>
    <phoneticPr fontId="5" type="noConversion"/>
  </si>
  <si>
    <t>4000*3000mm</t>
    <phoneticPr fontId="5" type="noConversion"/>
  </si>
  <si>
    <t>250*200mm</t>
    <phoneticPr fontId="5" type="noConversion"/>
  </si>
  <si>
    <t>桁架喷绘</t>
    <phoneticPr fontId="5" type="noConversion"/>
  </si>
  <si>
    <t>展架画面</t>
    <phoneticPr fontId="5" type="noConversion"/>
  </si>
  <si>
    <t>会议指引*2、茶歇指引*1、KV*1
600X900mm</t>
    <phoneticPr fontId="5" type="noConversion"/>
  </si>
  <si>
    <t>个</t>
    <phoneticPr fontId="5" type="noConversion"/>
  </si>
  <si>
    <t>黑色铁艺</t>
    <phoneticPr fontId="5" type="noConversion"/>
  </si>
  <si>
    <t>KT板裱写真画面
异形雕刻</t>
    <phoneticPr fontId="5" type="noConversion"/>
  </si>
  <si>
    <t>无花瓶、单程即可</t>
    <phoneticPr fontId="5" type="noConversion"/>
  </si>
  <si>
    <t>结算价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</si>
</sst>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[Red]\¥#,##0.00"/>
  </numFmts>
  <fonts count="10">
    <font>
      <sz val="12"/>
      <color theme="1"/>
      <name val="等线"/>
      <family val="2"/>
      <charset val="134"/>
      <scheme val="minor"/>
    </font>
    <font>
      <b/>
      <sz val="9"/>
      <color rgb="FFFFFFFF"/>
      <name val="微软雅黑"/>
      <family val="2"/>
      <charset val="134"/>
    </font>
    <font>
      <b/>
      <sz val="2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0" fontId="1" fillId="2" borderId="0" xfId="0" applyNumberFormat="1" applyFont="1" applyFill="1" applyAlignment="1">
      <alignment vertical="center" wrapText="1"/>
    </xf>
    <xf numFmtId="40" fontId="1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justify" wrapText="1"/>
    </xf>
    <xf numFmtId="40" fontId="4" fillId="3" borderId="0" xfId="0" applyNumberFormat="1" applyFont="1" applyFill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0" fontId="3" fillId="4" borderId="2" xfId="0" applyNumberFormat="1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40" fontId="3" fillId="4" borderId="5" xfId="0" applyNumberFormat="1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4" workbookViewId="0">
      <selection activeCell="L19" sqref="L19"/>
    </sheetView>
  </sheetViews>
  <sheetFormatPr defaultColWidth="10.875" defaultRowHeight="17.25"/>
  <cols>
    <col min="1" max="1" width="12.125" style="15" bestFit="1" customWidth="1"/>
    <col min="2" max="2" width="14.625" style="15" bestFit="1" customWidth="1"/>
    <col min="3" max="3" width="18.5" style="15" customWidth="1"/>
    <col min="4" max="4" width="10.875" style="15"/>
    <col min="5" max="5" width="4.125" style="15" bestFit="1" customWidth="1"/>
    <col min="6" max="6" width="9.5" style="15" bestFit="1" customWidth="1"/>
    <col min="7" max="7" width="10.875" style="15"/>
    <col min="8" max="8" width="26.125" style="15" bestFit="1" customWidth="1"/>
    <col min="9" max="12" width="10.875" style="15"/>
    <col min="13" max="13" width="10.875" style="23"/>
    <col min="14" max="16384" width="10.875" style="15"/>
  </cols>
  <sheetData>
    <row r="1" spans="1:13" ht="28.15" customHeight="1">
      <c r="A1" s="27" t="s">
        <v>7</v>
      </c>
      <c r="B1" s="27"/>
      <c r="C1" s="27"/>
      <c r="D1" s="27"/>
      <c r="E1" s="27"/>
      <c r="F1" s="27"/>
      <c r="G1" s="27"/>
    </row>
    <row r="2" spans="1:13">
      <c r="A2" s="31" t="s">
        <v>21</v>
      </c>
      <c r="B2" s="31"/>
      <c r="C2" s="31" t="s">
        <v>22</v>
      </c>
      <c r="D2" s="31"/>
      <c r="E2" s="31" t="s">
        <v>23</v>
      </c>
      <c r="F2" s="31"/>
      <c r="G2" s="31"/>
    </row>
    <row r="3" spans="1:13">
      <c r="A3" s="24"/>
      <c r="B3" s="24"/>
      <c r="C3" s="24"/>
      <c r="D3" s="24"/>
      <c r="E3" s="24"/>
      <c r="F3" s="24"/>
      <c r="G3" s="24"/>
      <c r="M3" s="15"/>
    </row>
    <row r="4" spans="1:13" ht="28.5">
      <c r="A4" s="1" t="s">
        <v>0</v>
      </c>
      <c r="B4" s="1" t="s">
        <v>1</v>
      </c>
      <c r="C4" s="1" t="s">
        <v>2</v>
      </c>
      <c r="D4" s="2" t="s">
        <v>3</v>
      </c>
      <c r="E4" s="2" t="s">
        <v>4</v>
      </c>
      <c r="F4" s="3" t="s">
        <v>5</v>
      </c>
      <c r="G4" s="4" t="s">
        <v>6</v>
      </c>
      <c r="M4" s="15"/>
    </row>
    <row r="5" spans="1:13">
      <c r="A5" s="5" t="s">
        <v>24</v>
      </c>
      <c r="B5" s="6"/>
      <c r="C5" s="6"/>
      <c r="D5" s="7"/>
      <c r="E5" s="8"/>
      <c r="F5" s="9"/>
      <c r="G5" s="9"/>
      <c r="M5" s="15"/>
    </row>
    <row r="6" spans="1:13">
      <c r="A6" s="16" t="s">
        <v>31</v>
      </c>
      <c r="B6" s="17"/>
      <c r="C6" s="17"/>
      <c r="D6" s="18" t="s">
        <v>9</v>
      </c>
      <c r="E6" s="18">
        <v>1</v>
      </c>
      <c r="F6" s="19">
        <v>255</v>
      </c>
      <c r="G6" s="19">
        <f>F6*E6</f>
        <v>255</v>
      </c>
      <c r="H6" s="25"/>
      <c r="M6" s="15"/>
    </row>
    <row r="7" spans="1:13">
      <c r="A7" s="16" t="s">
        <v>32</v>
      </c>
      <c r="B7" s="17"/>
      <c r="C7" s="17"/>
      <c r="D7" s="18" t="s">
        <v>33</v>
      </c>
      <c r="E7" s="18">
        <v>1</v>
      </c>
      <c r="F7" s="19">
        <v>150</v>
      </c>
      <c r="G7" s="19">
        <f t="shared" ref="G7" si="0">F7*E7</f>
        <v>150</v>
      </c>
      <c r="H7" s="26" t="s">
        <v>44</v>
      </c>
      <c r="M7" s="15"/>
    </row>
    <row r="8" spans="1:13">
      <c r="A8" s="10" t="s">
        <v>8</v>
      </c>
      <c r="B8" s="11"/>
      <c r="C8" s="11"/>
      <c r="D8" s="12"/>
      <c r="E8" s="13"/>
      <c r="F8" s="14"/>
      <c r="G8" s="14">
        <f>SUM(G6:G7)</f>
        <v>405</v>
      </c>
      <c r="M8" s="15"/>
    </row>
    <row r="9" spans="1:13">
      <c r="M9" s="15"/>
    </row>
    <row r="10" spans="1:13">
      <c r="A10" s="5" t="s">
        <v>25</v>
      </c>
      <c r="B10" s="6"/>
      <c r="C10" s="6"/>
      <c r="D10" s="7"/>
      <c r="E10" s="8"/>
      <c r="F10" s="9"/>
      <c r="G10" s="9"/>
      <c r="M10" s="15"/>
    </row>
    <row r="11" spans="1:13">
      <c r="A11" s="16" t="s">
        <v>11</v>
      </c>
      <c r="B11" s="17"/>
      <c r="C11" s="17"/>
      <c r="D11" s="20" t="s">
        <v>10</v>
      </c>
      <c r="E11" s="20">
        <v>1</v>
      </c>
      <c r="F11" s="21">
        <v>0</v>
      </c>
      <c r="G11" s="21">
        <f>E11*F11</f>
        <v>0</v>
      </c>
      <c r="M11" s="15"/>
    </row>
    <row r="12" spans="1:13">
      <c r="A12" s="10" t="s">
        <v>8</v>
      </c>
      <c r="B12" s="11"/>
      <c r="C12" s="11"/>
      <c r="D12" s="12"/>
      <c r="E12" s="13"/>
      <c r="F12" s="14"/>
      <c r="G12" s="14">
        <f>SUM(G11:G11)</f>
        <v>0</v>
      </c>
      <c r="M12" s="15"/>
    </row>
    <row r="13" spans="1:13">
      <c r="M13" s="15"/>
    </row>
    <row r="14" spans="1:13">
      <c r="A14" s="5" t="s">
        <v>26</v>
      </c>
      <c r="B14" s="6"/>
      <c r="C14" s="6"/>
      <c r="D14" s="7"/>
      <c r="E14" s="8"/>
      <c r="F14" s="9"/>
      <c r="G14" s="9"/>
      <c r="M14" s="15"/>
    </row>
    <row r="15" spans="1:13">
      <c r="A15" s="16" t="s">
        <v>12</v>
      </c>
      <c r="B15" s="17" t="s">
        <v>38</v>
      </c>
      <c r="C15" s="17" t="s">
        <v>36</v>
      </c>
      <c r="D15" s="20" t="s">
        <v>13</v>
      </c>
      <c r="E15" s="20">
        <v>12</v>
      </c>
      <c r="F15" s="21">
        <v>100</v>
      </c>
      <c r="G15" s="21">
        <f t="shared" ref="G15:G18" si="1">E15*F15</f>
        <v>1200</v>
      </c>
      <c r="H15" s="26"/>
      <c r="M15" s="15"/>
    </row>
    <row r="16" spans="1:13" ht="27">
      <c r="A16" s="16" t="s">
        <v>29</v>
      </c>
      <c r="B16" s="17" t="s">
        <v>42</v>
      </c>
      <c r="C16" s="17" t="s">
        <v>34</v>
      </c>
      <c r="D16" s="20" t="s">
        <v>14</v>
      </c>
      <c r="E16" s="20">
        <v>4</v>
      </c>
      <c r="F16" s="21">
        <v>55</v>
      </c>
      <c r="G16" s="21">
        <f t="shared" si="1"/>
        <v>220</v>
      </c>
      <c r="H16" s="26"/>
      <c r="M16" s="15"/>
    </row>
    <row r="17" spans="1:13" ht="40.5">
      <c r="A17" s="16" t="s">
        <v>39</v>
      </c>
      <c r="B17" s="17" t="s">
        <v>30</v>
      </c>
      <c r="C17" s="17" t="s">
        <v>40</v>
      </c>
      <c r="D17" s="20" t="s">
        <v>41</v>
      </c>
      <c r="E17" s="20">
        <v>4</v>
      </c>
      <c r="F17" s="21">
        <v>45</v>
      </c>
      <c r="G17" s="21">
        <f t="shared" si="1"/>
        <v>180</v>
      </c>
      <c r="H17" s="26"/>
      <c r="M17" s="15"/>
    </row>
    <row r="18" spans="1:13" ht="27">
      <c r="A18" s="16" t="s">
        <v>35</v>
      </c>
      <c r="B18" s="17" t="s">
        <v>43</v>
      </c>
      <c r="C18" s="17" t="s">
        <v>37</v>
      </c>
      <c r="D18" s="20" t="s">
        <v>14</v>
      </c>
      <c r="E18" s="20">
        <v>2</v>
      </c>
      <c r="F18" s="21">
        <v>40</v>
      </c>
      <c r="G18" s="21">
        <f t="shared" si="1"/>
        <v>80</v>
      </c>
      <c r="H18" s="26"/>
      <c r="M18" s="15"/>
    </row>
    <row r="19" spans="1:13">
      <c r="A19" s="16" t="s">
        <v>15</v>
      </c>
      <c r="B19" s="17" t="s">
        <v>20</v>
      </c>
      <c r="C19" s="17"/>
      <c r="D19" s="20" t="s">
        <v>16</v>
      </c>
      <c r="E19" s="20">
        <v>5</v>
      </c>
      <c r="F19" s="21">
        <v>420</v>
      </c>
      <c r="G19" s="21">
        <f t="shared" ref="G19:G20" si="2">E19*F19</f>
        <v>2100</v>
      </c>
      <c r="H19" s="26" t="s">
        <v>28</v>
      </c>
      <c r="M19" s="15"/>
    </row>
    <row r="20" spans="1:13">
      <c r="A20" s="16" t="s">
        <v>17</v>
      </c>
      <c r="B20" s="17" t="s">
        <v>20</v>
      </c>
      <c r="C20" s="17"/>
      <c r="D20" s="20" t="s">
        <v>18</v>
      </c>
      <c r="E20" s="20">
        <v>2</v>
      </c>
      <c r="F20" s="21">
        <v>500</v>
      </c>
      <c r="G20" s="21">
        <f t="shared" si="2"/>
        <v>1000</v>
      </c>
      <c r="M20" s="15"/>
    </row>
    <row r="21" spans="1:13">
      <c r="A21" s="10" t="s">
        <v>8</v>
      </c>
      <c r="B21" s="11"/>
      <c r="C21" s="11"/>
      <c r="D21" s="12"/>
      <c r="E21" s="13"/>
      <c r="F21" s="14"/>
      <c r="G21" s="14">
        <f>SUM(G15:G20)</f>
        <v>4780</v>
      </c>
      <c r="M21" s="15"/>
    </row>
    <row r="22" spans="1:13">
      <c r="M22" s="15"/>
    </row>
    <row r="23" spans="1:13">
      <c r="A23" s="5" t="s">
        <v>27</v>
      </c>
      <c r="B23" s="6"/>
      <c r="C23" s="6"/>
      <c r="D23" s="7"/>
      <c r="E23" s="8"/>
      <c r="F23" s="9"/>
      <c r="G23" s="9"/>
      <c r="M23" s="15"/>
    </row>
    <row r="24" spans="1:13">
      <c r="A24" s="16" t="s">
        <v>19</v>
      </c>
      <c r="B24" s="28"/>
      <c r="C24" s="29"/>
      <c r="D24" s="29"/>
      <c r="E24" s="29"/>
      <c r="F24" s="30"/>
      <c r="G24" s="21">
        <f>SUM(G21,G12,G8)</f>
        <v>5185</v>
      </c>
      <c r="M24" s="15"/>
    </row>
    <row r="25" spans="1:13">
      <c r="A25" s="10" t="s">
        <v>8</v>
      </c>
      <c r="B25" s="11"/>
      <c r="C25" s="11"/>
      <c r="D25" s="12"/>
      <c r="E25" s="13"/>
      <c r="F25" s="14"/>
      <c r="G25" s="22">
        <f>SUM(G24:G24)</f>
        <v>5185</v>
      </c>
      <c r="M25" s="15"/>
    </row>
    <row r="26" spans="1:13">
      <c r="A26" s="10" t="s">
        <v>45</v>
      </c>
      <c r="B26" s="11"/>
      <c r="C26" s="11"/>
      <c r="D26" s="12"/>
      <c r="E26" s="13"/>
      <c r="F26" s="14"/>
      <c r="G26" s="22">
        <v>4900</v>
      </c>
      <c r="M26" s="15"/>
    </row>
    <row r="27" spans="1:13">
      <c r="M27" s="15"/>
    </row>
  </sheetData>
  <mergeCells count="5">
    <mergeCell ref="A1:G1"/>
    <mergeCell ref="B24:F24"/>
    <mergeCell ref="A2:B2"/>
    <mergeCell ref="C2:D2"/>
    <mergeCell ref="E2:G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UBSS066 翟娟娟 Melitta Zhai</cp:lastModifiedBy>
  <dcterms:created xsi:type="dcterms:W3CDTF">2020-11-27T14:26:01Z</dcterms:created>
  <dcterms:modified xsi:type="dcterms:W3CDTF">2021-02-03T04:21:38Z</dcterms:modified>
</cp:coreProperties>
</file>