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isa.li\Desktop\"/>
    </mc:Choice>
  </mc:AlternateContent>
  <xr:revisionPtr revIDLastSave="0" documentId="13_ncr:1_{FABA132E-9F2F-4A0F-8063-C50A9D6411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制作报价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2" l="1"/>
  <c r="H14" i="2"/>
  <c r="H17" i="2"/>
  <c r="H19" i="2"/>
</calcChain>
</file>

<file path=xl/sharedStrings.xml><?xml version="1.0" encoding="utf-8"?>
<sst xmlns="http://schemas.openxmlformats.org/spreadsheetml/2006/main" count="33" uniqueCount="32">
  <si>
    <t xml:space="preserve">        </t>
  </si>
  <si>
    <t>QUOTATION  报价单</t>
  </si>
  <si>
    <t>项目名称</t>
  </si>
  <si>
    <t>日期</t>
    <phoneticPr fontId="0" type="noConversion"/>
  </si>
  <si>
    <t>客户</t>
    <phoneticPr fontId="0" type="noConversion"/>
  </si>
  <si>
    <t>联系人</t>
    <phoneticPr fontId="0" type="noConversion"/>
  </si>
  <si>
    <t>No.</t>
  </si>
  <si>
    <t>Item</t>
  </si>
  <si>
    <t>Description</t>
  </si>
  <si>
    <t>Unit Price</t>
  </si>
  <si>
    <t>Unit</t>
  </si>
  <si>
    <t>Amount</t>
  </si>
  <si>
    <t>Total</t>
  </si>
  <si>
    <t>Currency: RMB</t>
    <phoneticPr fontId="11" type="noConversion"/>
  </si>
  <si>
    <t xml:space="preserve">
</t>
    <phoneticPr fontId="11" type="noConversion"/>
  </si>
  <si>
    <t>hour</t>
  </si>
  <si>
    <t>项目管理</t>
  </si>
  <si>
    <t>A</t>
  </si>
  <si>
    <t>B</t>
  </si>
  <si>
    <t>C</t>
  </si>
  <si>
    <t>项目经理</t>
  </si>
  <si>
    <t>Taxes (3%)</t>
  </si>
  <si>
    <t>上海舸航信息科技有限公司</t>
  </si>
  <si>
    <t>高级医学</t>
  </si>
  <si>
    <t>Nora</t>
  </si>
  <si>
    <t>lisa.liyan@aliyun.com</t>
  </si>
  <si>
    <t>3个DA内容修改</t>
  </si>
  <si>
    <t>套</t>
  </si>
  <si>
    <t>Sub Total of A+B:</t>
  </si>
  <si>
    <t>折扣价含税</t>
  </si>
  <si>
    <t>Grand Total (A+B+C):</t>
  </si>
  <si>
    <t>医学内容修改及文献标注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</si>
</sst>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¥&quot;#,##0;&quot;¥&quot;\-#,##0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sz val="10"/>
      <name val="Verdana"/>
      <family val="2"/>
    </font>
    <font>
      <sz val="13"/>
      <name val="Calibri"/>
      <family val="2"/>
    </font>
    <font>
      <sz val="16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  <charset val="134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i/>
      <sz val="8"/>
      <color theme="1"/>
      <name val="Calibri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charset val="134"/>
      <scheme val="minor"/>
    </font>
    <font>
      <b/>
      <sz val="9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tted">
        <color rgb="FFFFFFFF"/>
      </right>
      <top/>
      <bottom/>
      <diagonal/>
    </border>
    <border>
      <left style="dotted">
        <color rgb="FFFFFFFF"/>
      </left>
      <right style="dotted">
        <color rgb="FFFFFFFF"/>
      </right>
      <top/>
      <bottom/>
      <diagonal/>
    </border>
    <border>
      <left style="dotted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wrapText="1"/>
    </xf>
    <xf numFmtId="0" fontId="9" fillId="2" borderId="0" xfId="1" applyFont="1" applyFill="1" applyAlignment="1">
      <alignment vertical="top"/>
    </xf>
    <xf numFmtId="0" fontId="13" fillId="0" borderId="8" xfId="0" applyFont="1" applyBorder="1" applyAlignment="1">
      <alignment horizontal="left" vertical="center" wrapText="1" readingOrder="1"/>
    </xf>
    <xf numFmtId="0" fontId="13" fillId="3" borderId="12" xfId="0" applyFont="1" applyFill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 readingOrder="1"/>
    </xf>
    <xf numFmtId="0" fontId="19" fillId="2" borderId="1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20" fillId="2" borderId="0" xfId="1" applyFont="1" applyFill="1">
      <alignment vertical="center"/>
    </xf>
    <xf numFmtId="0" fontId="16" fillId="5" borderId="5" xfId="0" applyFont="1" applyFill="1" applyBorder="1" applyAlignment="1">
      <alignment horizontal="center" vertical="center" wrapText="1" readingOrder="1"/>
    </xf>
    <xf numFmtId="0" fontId="16" fillId="5" borderId="6" xfId="0" applyFont="1" applyFill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left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6" xfId="0" applyFont="1" applyBorder="1" applyAlignment="1">
      <alignment vertical="center" wrapText="1" readingOrder="1"/>
    </xf>
    <xf numFmtId="0" fontId="18" fillId="0" borderId="16" xfId="0" applyFont="1" applyBorder="1" applyAlignment="1">
      <alignment horizontal="center" vertical="center" wrapText="1" readingOrder="1"/>
    </xf>
    <xf numFmtId="0" fontId="4" fillId="2" borderId="0" xfId="2" applyFont="1" applyFill="1" applyAlignment="1">
      <alignment wrapText="1"/>
    </xf>
    <xf numFmtId="0" fontId="6" fillId="2" borderId="0" xfId="1" applyFont="1" applyFill="1" applyAlignment="1">
      <alignment wrapText="1"/>
    </xf>
    <xf numFmtId="0" fontId="2" fillId="2" borderId="0" xfId="1" applyFont="1" applyFill="1" applyAlignment="1">
      <alignment vertical="center"/>
    </xf>
    <xf numFmtId="0" fontId="5" fillId="2" borderId="0" xfId="2" applyFont="1" applyFill="1" applyAlignment="1">
      <alignment wrapText="1"/>
    </xf>
    <xf numFmtId="0" fontId="22" fillId="0" borderId="16" xfId="0" applyFont="1" applyBorder="1" applyAlignment="1">
      <alignment horizontal="left" vertical="center" wrapText="1" readingOrder="1"/>
    </xf>
    <xf numFmtId="0" fontId="2" fillId="2" borderId="16" xfId="1" applyFont="1" applyFill="1" applyBorder="1">
      <alignment vertical="center"/>
    </xf>
    <xf numFmtId="0" fontId="2" fillId="6" borderId="0" xfId="1" applyFont="1" applyFill="1">
      <alignment vertical="center"/>
    </xf>
    <xf numFmtId="164" fontId="15" fillId="6" borderId="14" xfId="0" applyNumberFormat="1" applyFont="1" applyFill="1" applyBorder="1" applyAlignment="1">
      <alignment horizontal="right" vertical="center" wrapText="1" readingOrder="1"/>
    </xf>
    <xf numFmtId="164" fontId="15" fillId="6" borderId="12" xfId="0" applyNumberFormat="1" applyFont="1" applyFill="1" applyBorder="1" applyAlignment="1">
      <alignment horizontal="right" vertical="center" wrapText="1" readingOrder="1"/>
    </xf>
    <xf numFmtId="0" fontId="16" fillId="0" borderId="10" xfId="0" applyFont="1" applyBorder="1" applyAlignment="1">
      <alignment horizontal="left" vertical="center" wrapText="1" readingOrder="1"/>
    </xf>
    <xf numFmtId="0" fontId="16" fillId="0" borderId="11" xfId="0" applyFont="1" applyBorder="1" applyAlignment="1">
      <alignment horizontal="left" vertical="center" wrapText="1" readingOrder="1"/>
    </xf>
    <xf numFmtId="164" fontId="15" fillId="0" borderId="3" xfId="0" applyNumberFormat="1" applyFont="1" applyBorder="1" applyAlignment="1">
      <alignment horizontal="right" vertical="center" wrapText="1" readingOrder="1"/>
    </xf>
    <xf numFmtId="164" fontId="15" fillId="0" borderId="4" xfId="0" applyNumberFormat="1" applyFont="1" applyBorder="1" applyAlignment="1">
      <alignment horizontal="right" vertical="center" wrapText="1" readingOrder="1"/>
    </xf>
    <xf numFmtId="0" fontId="16" fillId="5" borderId="7" xfId="0" applyFont="1" applyFill="1" applyBorder="1" applyAlignment="1">
      <alignment horizontal="center" vertical="center" wrapText="1" readingOrder="1"/>
    </xf>
    <xf numFmtId="0" fontId="16" fillId="5" borderId="0" xfId="0" applyFont="1" applyFill="1" applyBorder="1" applyAlignment="1">
      <alignment horizontal="center" vertical="center" wrapText="1" readingOrder="1"/>
    </xf>
    <xf numFmtId="0" fontId="16" fillId="5" borderId="5" xfId="0" applyFont="1" applyFill="1" applyBorder="1" applyAlignment="1">
      <alignment horizontal="center" vertical="center" wrapText="1" readingOrder="1"/>
    </xf>
    <xf numFmtId="0" fontId="15" fillId="3" borderId="12" xfId="0" applyFont="1" applyFill="1" applyBorder="1" applyAlignment="1">
      <alignment horizontal="right" vertical="center" wrapText="1" readingOrder="1"/>
    </xf>
    <xf numFmtId="0" fontId="15" fillId="3" borderId="13" xfId="0" applyFont="1" applyFill="1" applyBorder="1" applyAlignment="1">
      <alignment horizontal="right" vertical="center" wrapText="1" readingOrder="1"/>
    </xf>
    <xf numFmtId="164" fontId="15" fillId="3" borderId="14" xfId="0" applyNumberFormat="1" applyFont="1" applyFill="1" applyBorder="1" applyAlignment="1">
      <alignment horizontal="right" vertical="center" wrapText="1" readingOrder="1"/>
    </xf>
    <xf numFmtId="164" fontId="15" fillId="3" borderId="12" xfId="0" applyNumberFormat="1" applyFont="1" applyFill="1" applyBorder="1" applyAlignment="1">
      <alignment horizontal="right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right" vertical="center" wrapText="1" readingOrder="1"/>
    </xf>
    <xf numFmtId="0" fontId="12" fillId="0" borderId="18" xfId="0" applyFont="1" applyBorder="1" applyAlignment="1">
      <alignment horizontal="right" vertical="center" wrapText="1" readingOrder="1"/>
    </xf>
    <xf numFmtId="164" fontId="15" fillId="0" borderId="19" xfId="0" applyNumberFormat="1" applyFont="1" applyBorder="1" applyAlignment="1">
      <alignment horizontal="right" vertical="center" wrapText="1" readingOrder="1"/>
    </xf>
    <xf numFmtId="164" fontId="15" fillId="0" borderId="20" xfId="0" applyNumberFormat="1" applyFont="1" applyBorder="1" applyAlignment="1">
      <alignment horizontal="right" vertical="center" wrapText="1" readingOrder="1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left" vertical="center" wrapText="1" readingOrder="1"/>
    </xf>
    <xf numFmtId="0" fontId="7" fillId="2" borderId="0" xfId="1" applyFont="1" applyFill="1" applyAlignment="1">
      <alignment horizontal="right" vertical="center"/>
    </xf>
    <xf numFmtId="0" fontId="19" fillId="2" borderId="2" xfId="1" applyFont="1" applyFill="1" applyBorder="1" applyAlignment="1">
      <alignment horizontal="left" vertical="center"/>
    </xf>
    <xf numFmtId="14" fontId="20" fillId="2" borderId="3" xfId="1" applyNumberFormat="1" applyFont="1" applyFill="1" applyBorder="1" applyAlignment="1">
      <alignment horizontal="center" vertical="center"/>
    </xf>
    <xf numFmtId="14" fontId="20" fillId="2" borderId="4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center"/>
    </xf>
    <xf numFmtId="0" fontId="21" fillId="2" borderId="2" xfId="3" applyFill="1" applyBorder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20" fillId="2" borderId="3" xfId="1" applyFont="1" applyFill="1" applyBorder="1" applyAlignment="1">
      <alignment horizontal="right" vertical="center" wrapText="1"/>
    </xf>
    <xf numFmtId="0" fontId="20" fillId="2" borderId="4" xfId="1" applyFont="1" applyFill="1" applyBorder="1" applyAlignment="1">
      <alignment horizontal="right" vertical="center" wrapText="1"/>
    </xf>
    <xf numFmtId="14" fontId="20" fillId="2" borderId="3" xfId="1" applyNumberFormat="1" applyFont="1" applyFill="1" applyBorder="1" applyAlignment="1">
      <alignment horizontal="right" vertical="center"/>
    </xf>
    <xf numFmtId="14" fontId="20" fillId="2" borderId="4" xfId="1" applyNumberFormat="1" applyFont="1" applyFill="1" applyBorder="1" applyAlignment="1">
      <alignment horizontal="right" vertical="center"/>
    </xf>
    <xf numFmtId="14" fontId="14" fillId="2" borderId="15" xfId="1" applyNumberFormat="1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0000000}"/>
    <cellStyle name="常规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liyan@aliyu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4" workbookViewId="0">
      <selection activeCell="K17" sqref="K17"/>
    </sheetView>
  </sheetViews>
  <sheetFormatPr defaultColWidth="8.85546875" defaultRowHeight="15"/>
  <cols>
    <col min="1" max="1" width="8.42578125" style="1" customWidth="1"/>
    <col min="2" max="2" width="15.28515625" style="1" customWidth="1"/>
    <col min="3" max="3" width="15.85546875" style="1" customWidth="1"/>
    <col min="4" max="4" width="17.42578125" style="1" customWidth="1"/>
    <col min="5" max="5" width="12.28515625" style="1" customWidth="1"/>
    <col min="6" max="7" width="6.7109375" style="1" customWidth="1"/>
    <col min="8" max="8" width="8.7109375" style="1" customWidth="1"/>
    <col min="9" max="9" width="5.85546875" style="1" customWidth="1"/>
    <col min="10" max="16384" width="8.85546875" style="1"/>
  </cols>
  <sheetData>
    <row r="1" spans="1:9" ht="15" customHeight="1">
      <c r="A1" s="24"/>
      <c r="B1" s="24"/>
      <c r="C1" s="22"/>
      <c r="D1" s="22"/>
      <c r="E1" s="22"/>
      <c r="F1" s="22"/>
      <c r="G1" s="25"/>
      <c r="H1" s="24"/>
      <c r="I1" s="2"/>
    </row>
    <row r="2" spans="1:9" ht="15" customHeight="1">
      <c r="A2" s="24" t="s">
        <v>22</v>
      </c>
      <c r="B2" s="24"/>
      <c r="C2" s="22"/>
      <c r="D2" s="22"/>
      <c r="E2" s="22"/>
      <c r="F2" s="22"/>
      <c r="G2" s="25"/>
      <c r="H2" s="23" t="s">
        <v>0</v>
      </c>
      <c r="I2" s="23"/>
    </row>
    <row r="3" spans="1:9" ht="8.25" customHeight="1">
      <c r="A3" s="24"/>
      <c r="B3" s="24"/>
      <c r="C3" s="22"/>
      <c r="D3" s="22"/>
      <c r="E3" s="22"/>
      <c r="F3" s="22"/>
      <c r="G3" s="25"/>
      <c r="H3" s="23"/>
      <c r="I3" s="23"/>
    </row>
    <row r="4" spans="1:9" ht="18" customHeight="1">
      <c r="F4" s="50" t="s">
        <v>1</v>
      </c>
      <c r="G4" s="50"/>
      <c r="H4" s="50"/>
      <c r="I4" s="50"/>
    </row>
    <row r="5" spans="1:9" s="3" customFormat="1" ht="22.5" customHeight="1">
      <c r="A5" s="11" t="s">
        <v>2</v>
      </c>
      <c r="B5" s="51" t="s">
        <v>26</v>
      </c>
      <c r="C5" s="51"/>
      <c r="D5" s="51"/>
      <c r="E5" s="51"/>
      <c r="F5" s="12" t="s">
        <v>3</v>
      </c>
      <c r="G5" s="52">
        <v>44089</v>
      </c>
      <c r="H5" s="53"/>
      <c r="I5" s="53"/>
    </row>
    <row r="6" spans="1:9" s="3" customFormat="1" ht="17.25" customHeight="1">
      <c r="A6" s="11" t="s">
        <v>4</v>
      </c>
      <c r="B6" s="56" t="s">
        <v>24</v>
      </c>
      <c r="C6" s="57"/>
      <c r="D6" s="57"/>
      <c r="E6" s="57"/>
      <c r="F6" s="13"/>
      <c r="G6" s="58"/>
      <c r="H6" s="59"/>
      <c r="I6" s="59"/>
    </row>
    <row r="7" spans="1:9" s="3" customFormat="1" ht="17.25" customHeight="1">
      <c r="A7" s="11" t="s">
        <v>5</v>
      </c>
      <c r="B7" s="56" t="s">
        <v>25</v>
      </c>
      <c r="C7" s="57"/>
      <c r="D7" s="57"/>
      <c r="E7" s="57"/>
      <c r="F7" s="12"/>
      <c r="G7" s="60"/>
      <c r="H7" s="61"/>
      <c r="I7" s="61"/>
    </row>
    <row r="8" spans="1:9" s="3" customFormat="1" ht="11.25" customHeight="1">
      <c r="A8" s="7"/>
      <c r="B8" s="8"/>
      <c r="C8" s="8"/>
      <c r="D8" s="8"/>
      <c r="E8" s="8"/>
      <c r="F8" s="9"/>
      <c r="G8" s="62" t="s">
        <v>13</v>
      </c>
      <c r="H8" s="62"/>
      <c r="I8" s="62"/>
    </row>
    <row r="9" spans="1:9" ht="18" customHeight="1">
      <c r="A9" s="54" t="s">
        <v>14</v>
      </c>
      <c r="B9" s="54"/>
      <c r="C9" s="54"/>
      <c r="D9" s="54"/>
      <c r="E9" s="54"/>
      <c r="F9" s="54"/>
      <c r="H9" s="55"/>
      <c r="I9" s="55"/>
    </row>
    <row r="10" spans="1:9" s="14" customFormat="1" ht="20.25" customHeight="1">
      <c r="A10" s="15" t="s">
        <v>6</v>
      </c>
      <c r="B10" s="35" t="s">
        <v>7</v>
      </c>
      <c r="C10" s="36"/>
      <c r="D10" s="15" t="s">
        <v>8</v>
      </c>
      <c r="E10" s="16" t="s">
        <v>9</v>
      </c>
      <c r="F10" s="16" t="s">
        <v>10</v>
      </c>
      <c r="G10" s="16" t="s">
        <v>11</v>
      </c>
      <c r="H10" s="35" t="s">
        <v>12</v>
      </c>
      <c r="I10" s="37"/>
    </row>
    <row r="11" spans="1:9" ht="12.75" customHeight="1">
      <c r="A11" s="4"/>
      <c r="B11" s="4"/>
      <c r="C11" s="4"/>
      <c r="D11" s="4"/>
      <c r="E11" s="4"/>
      <c r="F11" s="4"/>
      <c r="G11" s="4"/>
      <c r="H11" s="4"/>
      <c r="I11" s="4"/>
    </row>
    <row r="13" spans="1:9" ht="18" customHeight="1">
      <c r="A13" s="49" t="s">
        <v>26</v>
      </c>
      <c r="B13" s="49"/>
      <c r="C13" s="49"/>
      <c r="D13" s="49"/>
      <c r="E13" s="49"/>
      <c r="F13" s="49"/>
      <c r="G13" s="49"/>
      <c r="H13" s="49"/>
      <c r="I13" s="49"/>
    </row>
    <row r="14" spans="1:9" ht="22.5">
      <c r="A14" s="17" t="s">
        <v>17</v>
      </c>
      <c r="B14" s="26" t="s">
        <v>31</v>
      </c>
      <c r="C14" s="18"/>
      <c r="D14" s="19" t="s">
        <v>23</v>
      </c>
      <c r="E14" s="19">
        <v>3</v>
      </c>
      <c r="F14" s="20" t="s">
        <v>27</v>
      </c>
      <c r="G14" s="19">
        <v>3500</v>
      </c>
      <c r="H14" s="42">
        <f>E14*G14</f>
        <v>10500</v>
      </c>
      <c r="I14" s="42"/>
    </row>
    <row r="15" spans="1:9">
      <c r="A15" s="17" t="s">
        <v>18</v>
      </c>
      <c r="B15" s="18" t="s">
        <v>16</v>
      </c>
      <c r="C15" s="21"/>
      <c r="D15" s="19" t="s">
        <v>20</v>
      </c>
      <c r="E15" s="19">
        <v>300</v>
      </c>
      <c r="F15" s="20" t="s">
        <v>15</v>
      </c>
      <c r="G15" s="19">
        <v>5</v>
      </c>
      <c r="H15" s="42">
        <f>E15*G15</f>
        <v>1500</v>
      </c>
      <c r="I15" s="42"/>
    </row>
    <row r="16" spans="1:9">
      <c r="A16" s="17"/>
      <c r="B16" s="27"/>
      <c r="C16" s="27"/>
      <c r="D16" s="27"/>
      <c r="E16" s="27"/>
      <c r="F16" s="27"/>
      <c r="G16" s="27"/>
      <c r="H16" s="47"/>
      <c r="I16" s="48"/>
    </row>
    <row r="17" spans="1:9">
      <c r="A17" s="4"/>
      <c r="B17" s="4"/>
      <c r="C17" s="4"/>
      <c r="D17" s="43" t="s">
        <v>28</v>
      </c>
      <c r="E17" s="43"/>
      <c r="F17" s="43"/>
      <c r="G17" s="44"/>
      <c r="H17" s="45">
        <f>SUM(H14:I15)</f>
        <v>12000</v>
      </c>
      <c r="I17" s="46"/>
    </row>
    <row r="18" spans="1:9">
      <c r="A18" s="10" t="s">
        <v>19</v>
      </c>
      <c r="B18" s="31" t="s">
        <v>21</v>
      </c>
      <c r="C18" s="32"/>
      <c r="D18" s="32"/>
      <c r="E18" s="32"/>
      <c r="F18" s="32"/>
      <c r="G18" s="6"/>
      <c r="H18" s="33">
        <v>360</v>
      </c>
      <c r="I18" s="34"/>
    </row>
    <row r="19" spans="1:9">
      <c r="A19" s="5"/>
      <c r="B19" s="5"/>
      <c r="C19" s="5"/>
      <c r="D19" s="38" t="s">
        <v>30</v>
      </c>
      <c r="E19" s="38"/>
      <c r="F19" s="38"/>
      <c r="G19" s="39"/>
      <c r="H19" s="40">
        <f>SUM(H18,H17)</f>
        <v>12360</v>
      </c>
      <c r="I19" s="41"/>
    </row>
    <row r="20" spans="1:9">
      <c r="A20" s="28" t="s">
        <v>29</v>
      </c>
      <c r="B20" s="28"/>
      <c r="C20" s="28"/>
      <c r="D20" s="28"/>
      <c r="E20" s="28"/>
      <c r="F20" s="28"/>
      <c r="G20" s="28"/>
      <c r="H20" s="29">
        <v>12000</v>
      </c>
      <c r="I20" s="30">
        <v>12000</v>
      </c>
    </row>
  </sheetData>
  <mergeCells count="23">
    <mergeCell ref="F4:I4"/>
    <mergeCell ref="B5:E5"/>
    <mergeCell ref="G5:I5"/>
    <mergeCell ref="A9:F9"/>
    <mergeCell ref="H9:I9"/>
    <mergeCell ref="B6:E6"/>
    <mergeCell ref="G6:I6"/>
    <mergeCell ref="B7:E7"/>
    <mergeCell ref="G7:I7"/>
    <mergeCell ref="G8:I8"/>
    <mergeCell ref="H20:I20"/>
    <mergeCell ref="B18:F18"/>
    <mergeCell ref="H18:I18"/>
    <mergeCell ref="B10:C10"/>
    <mergeCell ref="H10:I10"/>
    <mergeCell ref="D19:G19"/>
    <mergeCell ref="H19:I19"/>
    <mergeCell ref="H15:I15"/>
    <mergeCell ref="D17:G17"/>
    <mergeCell ref="H17:I17"/>
    <mergeCell ref="H16:I16"/>
    <mergeCell ref="A13:I13"/>
    <mergeCell ref="H14:I14"/>
  </mergeCells>
  <phoneticPr fontId="11" type="noConversion"/>
  <hyperlinks>
    <hyperlink ref="B7" r:id="rId1" xr:uid="{1B6D7C31-4368-4A1E-BB62-7AF5631FAB9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制作报价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Brochart</dc:creator>
  <cp:lastModifiedBy>Lisa Li</cp:lastModifiedBy>
  <cp:lastPrinted>2018-12-24T06:27:52Z</cp:lastPrinted>
  <dcterms:created xsi:type="dcterms:W3CDTF">2014-07-18T03:37:17Z</dcterms:created>
  <dcterms:modified xsi:type="dcterms:W3CDTF">2020-09-15T05:49:26Z</dcterms:modified>
</cp:coreProperties>
</file>