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ccount\T1\5-勿删-E-folder 汇总\Frida\2020阿斯利康耐信GERD疾病沟通长图文设计\"/>
    </mc:Choice>
  </mc:AlternateContent>
  <bookViews>
    <workbookView xWindow="0" yWindow="0" windowWidth="19200" windowHeight="6636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H10" i="1" l="1"/>
  <c r="H12" i="1" s="1"/>
  <c r="C4" i="1" l="1"/>
  <c r="H11" i="1" l="1"/>
  <c r="H13" i="1" l="1"/>
  <c r="H14" i="1" s="1"/>
  <c r="D4" i="1"/>
  <c r="D5" i="1" l="1"/>
  <c r="D6" i="1" s="1"/>
</calcChain>
</file>

<file path=xl/sharedStrings.xml><?xml version="1.0" encoding="utf-8"?>
<sst xmlns="http://schemas.openxmlformats.org/spreadsheetml/2006/main" count="26" uniqueCount="26">
  <si>
    <t>上海麦田公共关系咨询有限公司</t>
  </si>
  <si>
    <t>Item</t>
  </si>
  <si>
    <t>Description描述</t>
  </si>
  <si>
    <t>Quotation
报价</t>
  </si>
  <si>
    <t>总计 Total</t>
  </si>
  <si>
    <t xml:space="preserve">Item  </t>
  </si>
  <si>
    <t>Descripation</t>
  </si>
  <si>
    <t>Unit</t>
  </si>
  <si>
    <t>Qty</t>
  </si>
  <si>
    <t>Unit Price</t>
  </si>
  <si>
    <t>Total(RMB)</t>
  </si>
  <si>
    <t>Total</t>
  </si>
  <si>
    <t>Total Amount</t>
  </si>
  <si>
    <t>Agency：</t>
    <phoneticPr fontId="9" type="noConversion"/>
  </si>
  <si>
    <t>Time of usage</t>
    <phoneticPr fontId="9" type="noConversion"/>
  </si>
  <si>
    <t>税</t>
    <phoneticPr fontId="9" type="noConversion"/>
  </si>
  <si>
    <t>税Tax 6%</t>
    <phoneticPr fontId="9" type="noConversion"/>
  </si>
  <si>
    <t>1</t>
    <phoneticPr fontId="9" type="noConversion"/>
  </si>
  <si>
    <t>1-1</t>
    <phoneticPr fontId="9" type="noConversion"/>
  </si>
  <si>
    <t>包含文案润色和卡通素材创意设计，4-6屏长度</t>
    <phoneticPr fontId="9" type="noConversion"/>
  </si>
  <si>
    <t>长图文</t>
    <phoneticPr fontId="9" type="noConversion"/>
  </si>
  <si>
    <t>长图文（5篇）</t>
    <phoneticPr fontId="9" type="noConversion"/>
  </si>
  <si>
    <t>篇</t>
    <phoneticPr fontId="9" type="noConversion"/>
  </si>
  <si>
    <t>小时</t>
    <phoneticPr fontId="9" type="noConversion"/>
  </si>
  <si>
    <t>医学经理，根据医学参考素材，设计优化整体的故事线，梳理不同故事线/侧重的信息点，每篇2小时</t>
    <phoneticPr fontId="9" type="noConversion"/>
  </si>
  <si>
    <t>耐信GERD疾病沟通长图文 结算单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</si>
</sst>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0_);\(0\)"/>
    <numFmt numFmtId="177" formatCode="0.00_);[Red]\(0.00\)"/>
    <numFmt numFmtId="178" formatCode="0.00_ "/>
  </numFmts>
  <fonts count="16" x14ac:knownFonts="1">
    <font>
      <sz val="11"/>
      <color theme="1"/>
      <name val="宋体"/>
      <charset val="134"/>
      <scheme val="minor"/>
    </font>
    <font>
      <b/>
      <sz val="24"/>
      <name val="微软雅黑"/>
      <family val="2"/>
      <charset val="134"/>
    </font>
    <font>
      <sz val="11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1"/>
      <name val="微软雅黑"/>
      <family val="2"/>
      <charset val="134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name val="宋体"/>
      <family val="3"/>
      <charset val="134"/>
    </font>
    <font>
      <sz val="10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indexed="9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</cellStyleXfs>
  <cellXfs count="4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76" fontId="4" fillId="4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 vertical="center"/>
    </xf>
    <xf numFmtId="0" fontId="6" fillId="0" borderId="1" xfId="0" applyNumberFormat="1" applyFont="1" applyFill="1" applyBorder="1" applyAlignment="1">
      <alignment horizontal="right" vertical="center"/>
    </xf>
    <xf numFmtId="177" fontId="7" fillId="0" borderId="1" xfId="0" applyNumberFormat="1" applyFont="1" applyBorder="1" applyAlignment="1">
      <alignment horizontal="right" vertical="center"/>
    </xf>
    <xf numFmtId="0" fontId="3" fillId="2" borderId="0" xfId="0" applyFont="1" applyFill="1" applyBorder="1" applyAlignment="1">
      <alignment vertical="center" wrapText="1"/>
    </xf>
    <xf numFmtId="0" fontId="3" fillId="5" borderId="0" xfId="0" applyFont="1" applyFill="1" applyBorder="1" applyAlignment="1">
      <alignment vertical="center" wrapText="1"/>
    </xf>
    <xf numFmtId="0" fontId="4" fillId="5" borderId="0" xfId="0" applyFont="1" applyFill="1" applyBorder="1" applyAlignment="1">
      <alignment horizontal="right" vertical="center"/>
    </xf>
    <xf numFmtId="43" fontId="2" fillId="5" borderId="0" xfId="1" applyFont="1" applyFill="1" applyBorder="1" applyAlignment="1">
      <alignment vertical="center"/>
    </xf>
    <xf numFmtId="43" fontId="5" fillId="5" borderId="0" xfId="1" applyFont="1" applyFill="1" applyBorder="1" applyAlignment="1">
      <alignment vertical="center"/>
    </xf>
    <xf numFmtId="0" fontId="4" fillId="3" borderId="3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2" fillId="0" borderId="4" xfId="0" applyNumberFormat="1" applyFont="1" applyBorder="1" applyAlignment="1">
      <alignment horizontal="left" vertical="center"/>
    </xf>
    <xf numFmtId="43" fontId="2" fillId="0" borderId="9" xfId="1" applyFont="1" applyBorder="1" applyAlignment="1">
      <alignment vertical="center"/>
    </xf>
    <xf numFmtId="0" fontId="2" fillId="0" borderId="10" xfId="0" applyNumberFormat="1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 wrapText="1"/>
    </xf>
    <xf numFmtId="43" fontId="5" fillId="0" borderId="12" xfId="1" applyFont="1" applyBorder="1" applyAlignment="1">
      <alignment vertical="center"/>
    </xf>
    <xf numFmtId="0" fontId="8" fillId="0" borderId="0" xfId="0" applyFont="1"/>
    <xf numFmtId="0" fontId="10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49" fontId="14" fillId="7" borderId="1" xfId="0" applyNumberFormat="1" applyFont="1" applyFill="1" applyBorder="1" applyAlignment="1">
      <alignment horizontal="center"/>
    </xf>
    <xf numFmtId="0" fontId="7" fillId="7" borderId="1" xfId="0" applyFont="1" applyFill="1" applyBorder="1" applyAlignment="1">
      <alignment vertical="center"/>
    </xf>
    <xf numFmtId="49" fontId="11" fillId="0" borderId="1" xfId="0" applyNumberFormat="1" applyFont="1" applyBorder="1" applyAlignment="1">
      <alignment horizontal="center" vertical="center"/>
    </xf>
    <xf numFmtId="0" fontId="11" fillId="0" borderId="1" xfId="0" applyFont="1" applyFill="1" applyBorder="1" applyAlignment="1" applyProtection="1">
      <alignment vertical="center" wrapText="1"/>
    </xf>
    <xf numFmtId="0" fontId="7" fillId="7" borderId="1" xfId="0" applyFont="1" applyFill="1" applyBorder="1" applyAlignment="1">
      <alignment horizontal="right" vertical="center"/>
    </xf>
    <xf numFmtId="9" fontId="7" fillId="7" borderId="1" xfId="0" applyNumberFormat="1" applyFont="1" applyFill="1" applyBorder="1" applyAlignment="1">
      <alignment vertical="center"/>
    </xf>
    <xf numFmtId="177" fontId="7" fillId="0" borderId="1" xfId="0" applyNumberFormat="1" applyFont="1" applyFill="1" applyBorder="1" applyAlignment="1">
      <alignment horizontal="right" vertical="center"/>
    </xf>
    <xf numFmtId="0" fontId="14" fillId="7" borderId="1" xfId="0" applyNumberFormat="1" applyFont="1" applyFill="1" applyBorder="1" applyAlignment="1">
      <alignment horizontal="center"/>
    </xf>
    <xf numFmtId="178" fontId="7" fillId="5" borderId="1" xfId="0" applyNumberFormat="1" applyFont="1" applyFill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center"/>
    </xf>
    <xf numFmtId="49" fontId="11" fillId="0" borderId="14" xfId="0" applyNumberFormat="1" applyFont="1" applyBorder="1" applyAlignment="1">
      <alignment horizontal="center" vertical="center"/>
    </xf>
  </cellXfs>
  <cellStyles count="3">
    <cellStyle name="常规" xfId="0" builtinId="0"/>
    <cellStyle name="千位分隔" xfId="1" builtinId="3"/>
    <cellStyle name="千位分隔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view="pageBreakPreview" zoomScaleNormal="110" zoomScaleSheetLayoutView="100" workbookViewId="0">
      <selection activeCell="C4" sqref="C4"/>
    </sheetView>
  </sheetViews>
  <sheetFormatPr defaultColWidth="9" defaultRowHeight="14.4" x14ac:dyDescent="0.25"/>
  <cols>
    <col min="1" max="1" width="7.44140625" customWidth="1"/>
    <col min="2" max="2" width="18.44140625" customWidth="1"/>
    <col min="3" max="3" width="49.21875" customWidth="1"/>
    <col min="4" max="4" width="17.77734375" customWidth="1"/>
    <col min="6" max="6" width="11.6640625" customWidth="1"/>
    <col min="7" max="7" width="19.6640625" customWidth="1"/>
    <col min="8" max="8" width="15.88671875" customWidth="1"/>
  </cols>
  <sheetData>
    <row r="1" spans="1:8" ht="33" x14ac:dyDescent="0.25">
      <c r="B1" s="40" t="s">
        <v>25</v>
      </c>
      <c r="C1" s="40"/>
      <c r="D1" s="40"/>
      <c r="E1" s="1"/>
      <c r="F1" s="25"/>
      <c r="G1" s="1"/>
      <c r="H1" s="2"/>
    </row>
    <row r="2" spans="1:8" ht="27.6" customHeight="1" thickBot="1" x14ac:dyDescent="0.3">
      <c r="B2" s="2" t="s">
        <v>13</v>
      </c>
      <c r="C2" s="12" t="s">
        <v>0</v>
      </c>
      <c r="D2" s="12"/>
      <c r="E2" s="2"/>
      <c r="F2" s="13"/>
      <c r="G2" s="2"/>
      <c r="H2" s="2"/>
    </row>
    <row r="3" spans="1:8" ht="16.2" x14ac:dyDescent="0.25">
      <c r="B3" s="17" t="s">
        <v>1</v>
      </c>
      <c r="C3" s="18" t="s">
        <v>2</v>
      </c>
      <c r="D3" s="26" t="s">
        <v>3</v>
      </c>
      <c r="E3" s="2"/>
      <c r="F3" s="14"/>
      <c r="G3" s="2"/>
      <c r="H3" s="2"/>
    </row>
    <row r="4" spans="1:8" ht="15.6" x14ac:dyDescent="0.25">
      <c r="B4" s="19">
        <v>1</v>
      </c>
      <c r="C4" s="3" t="str">
        <f>B9</f>
        <v>长图文</v>
      </c>
      <c r="D4" s="20">
        <f>H12</f>
        <v>22300</v>
      </c>
      <c r="E4" s="2"/>
      <c r="F4" s="15"/>
      <c r="G4" s="2"/>
      <c r="H4" s="2"/>
    </row>
    <row r="5" spans="1:8" ht="19.2" customHeight="1" x14ac:dyDescent="0.25">
      <c r="B5" s="19">
        <v>2</v>
      </c>
      <c r="C5" s="3" t="s">
        <v>16</v>
      </c>
      <c r="D5" s="20">
        <f>H13</f>
        <v>1338</v>
      </c>
      <c r="E5" s="4"/>
      <c r="F5" s="15"/>
      <c r="G5" s="4"/>
      <c r="H5" s="4"/>
    </row>
    <row r="6" spans="1:8" ht="16.8" thickBot="1" x14ac:dyDescent="0.3">
      <c r="B6" s="21"/>
      <c r="C6" s="22" t="s">
        <v>4</v>
      </c>
      <c r="D6" s="23">
        <f>SUM(D4:D5)</f>
        <v>23638</v>
      </c>
      <c r="E6" s="4"/>
      <c r="F6" s="16"/>
      <c r="G6" s="4"/>
      <c r="H6" s="4"/>
    </row>
    <row r="7" spans="1:8" ht="15.6" x14ac:dyDescent="0.25">
      <c r="B7" s="5"/>
      <c r="C7" s="5"/>
      <c r="D7" s="6"/>
      <c r="E7" s="4"/>
      <c r="F7" s="4"/>
      <c r="G7" s="4"/>
      <c r="H7" s="4"/>
    </row>
    <row r="8" spans="1:8" ht="32.4" x14ac:dyDescent="0.25">
      <c r="A8" s="7" t="s">
        <v>5</v>
      </c>
      <c r="B8" s="44" t="s">
        <v>6</v>
      </c>
      <c r="C8" s="44"/>
      <c r="D8" s="7" t="s">
        <v>7</v>
      </c>
      <c r="E8" s="8" t="s">
        <v>8</v>
      </c>
      <c r="F8" s="7" t="s">
        <v>14</v>
      </c>
      <c r="G8" s="8" t="s">
        <v>9</v>
      </c>
      <c r="H8" s="8" t="s">
        <v>10</v>
      </c>
    </row>
    <row r="9" spans="1:8" ht="16.2" x14ac:dyDescent="0.4">
      <c r="A9" s="29" t="s">
        <v>17</v>
      </c>
      <c r="B9" s="30" t="s">
        <v>20</v>
      </c>
      <c r="C9" s="30"/>
      <c r="D9" s="30"/>
      <c r="E9" s="30"/>
      <c r="F9" s="30"/>
      <c r="G9" s="30"/>
      <c r="H9" s="30"/>
    </row>
    <row r="10" spans="1:8" ht="28.2" customHeight="1" x14ac:dyDescent="0.25">
      <c r="A10" s="47" t="s">
        <v>18</v>
      </c>
      <c r="B10" s="45" t="s">
        <v>21</v>
      </c>
      <c r="C10" s="32" t="s">
        <v>24</v>
      </c>
      <c r="D10" s="39" t="s">
        <v>23</v>
      </c>
      <c r="E10" s="10">
        <v>2</v>
      </c>
      <c r="F10" s="9">
        <v>5</v>
      </c>
      <c r="G10" s="9">
        <v>480</v>
      </c>
      <c r="H10" s="9">
        <f>E10*F10*G10</f>
        <v>4800</v>
      </c>
    </row>
    <row r="11" spans="1:8" ht="15" x14ac:dyDescent="0.25">
      <c r="A11" s="48"/>
      <c r="B11" s="46"/>
      <c r="C11" s="32" t="s">
        <v>19</v>
      </c>
      <c r="D11" s="38" t="s">
        <v>22</v>
      </c>
      <c r="E11" s="10">
        <v>1</v>
      </c>
      <c r="F11" s="9">
        <v>5</v>
      </c>
      <c r="G11" s="9">
        <v>3500</v>
      </c>
      <c r="H11" s="9">
        <f t="shared" ref="H11" si="0">F11*E11*G11</f>
        <v>17500</v>
      </c>
    </row>
    <row r="12" spans="1:8" ht="15.6" x14ac:dyDescent="0.25">
      <c r="A12" s="31"/>
      <c r="B12" s="27"/>
      <c r="C12" s="27"/>
      <c r="D12" s="27"/>
      <c r="E12" s="27"/>
      <c r="F12" s="27"/>
      <c r="G12" s="28" t="s">
        <v>11</v>
      </c>
      <c r="H12" s="11">
        <f>SUM(H10:H11)</f>
        <v>22300</v>
      </c>
    </row>
    <row r="13" spans="1:8" ht="16.2" x14ac:dyDescent="0.4">
      <c r="A13" s="36">
        <v>2</v>
      </c>
      <c r="B13" s="30"/>
      <c r="C13" s="30"/>
      <c r="D13" s="30"/>
      <c r="E13" s="30"/>
      <c r="F13" s="33" t="s">
        <v>15</v>
      </c>
      <c r="G13" s="34">
        <v>0.06</v>
      </c>
      <c r="H13" s="37">
        <f>H12*G13</f>
        <v>1338</v>
      </c>
    </row>
    <row r="14" spans="1:8" ht="15.6" x14ac:dyDescent="0.25">
      <c r="A14" s="41" t="s">
        <v>12</v>
      </c>
      <c r="B14" s="42"/>
      <c r="C14" s="42"/>
      <c r="D14" s="42"/>
      <c r="E14" s="42"/>
      <c r="F14" s="42"/>
      <c r="G14" s="43"/>
      <c r="H14" s="35">
        <f>H12+H13</f>
        <v>23638</v>
      </c>
    </row>
    <row r="16" spans="1:8" x14ac:dyDescent="0.25">
      <c r="D16" s="24"/>
    </row>
  </sheetData>
  <mergeCells count="5">
    <mergeCell ref="B1:D1"/>
    <mergeCell ref="A14:G14"/>
    <mergeCell ref="B8:C8"/>
    <mergeCell ref="B10:B11"/>
    <mergeCell ref="A10:A11"/>
  </mergeCells>
  <phoneticPr fontId="9" type="noConversion"/>
  <pageMargins left="0.69930555555555596" right="0.69930555555555596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客户部毕文君</dc:creator>
  <cp:lastModifiedBy>客户部毕文君</cp:lastModifiedBy>
  <dcterms:created xsi:type="dcterms:W3CDTF">2006-09-16T00:00:00Z</dcterms:created>
  <dcterms:modified xsi:type="dcterms:W3CDTF">2021-03-01T06:22:53Z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2052-10.1.0.7697</vt:lpwstr>
  </property>
</Properties>
</file>