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第一医药\报价\"/>
    </mc:Choice>
  </mc:AlternateContent>
  <bookViews>
    <workbookView xWindow="0" yWindow="0" windowWidth="20490" windowHeight="7230" tabRatio="762"/>
  </bookViews>
  <sheets>
    <sheet name="预算" sheetId="1" r:id="rId1"/>
    <sheet name="门头" sheetId="5" r:id="rId2"/>
    <sheet name="主材预估单" sheetId="3" r:id="rId3"/>
    <sheet name="模型展柜货架" sheetId="4" r:id="rId4"/>
  </sheets>
  <definedNames>
    <definedName name="_xlnm._FilterDatabase" localSheetId="1" hidden="1">门头!$A$2:$J$22</definedName>
    <definedName name="_xlnm._FilterDatabase" localSheetId="0" hidden="1">预算!$A$1:$J$150</definedName>
    <definedName name="_xlnm._FilterDatabase" localSheetId="2" hidden="1">主材预估单!$A$2:$XFC$115</definedName>
    <definedName name="_xlnm.Print_Area" localSheetId="3">模型展柜货架!$A$1:$H$31</definedName>
    <definedName name="_xlnm.Print_Titles" localSheetId="0">预算!$1:$1</definedName>
    <definedName name="_xlnm.Print_Titles" localSheetId="2">主材预估单!$1:$2</definedName>
  </definedNames>
  <calcPr calcId="152511"/>
</workbook>
</file>

<file path=xl/calcChain.xml><?xml version="1.0" encoding="utf-8"?>
<calcChain xmlns="http://schemas.openxmlformats.org/spreadsheetml/2006/main">
  <c r="I3" i="1" l="1"/>
  <c r="I4" i="1"/>
  <c r="E5" i="1"/>
  <c r="I5" i="1" s="1"/>
  <c r="I7" i="1"/>
  <c r="I8" i="1"/>
  <c r="E9" i="1"/>
  <c r="I9" i="1" s="1"/>
  <c r="E10" i="1"/>
  <c r="I10" i="1" s="1"/>
  <c r="I11" i="1"/>
  <c r="E12" i="1"/>
  <c r="I12" i="1" s="1"/>
  <c r="I13" i="1"/>
  <c r="I14" i="1"/>
  <c r="I15" i="1"/>
  <c r="I18" i="1"/>
  <c r="E19" i="1"/>
  <c r="I19" i="1" s="1"/>
  <c r="I21" i="1"/>
  <c r="I22" i="1"/>
  <c r="I23" i="1"/>
  <c r="E24" i="1"/>
  <c r="I24" i="1" s="1"/>
  <c r="I25" i="1"/>
  <c r="I26" i="1"/>
  <c r="I27" i="1"/>
  <c r="I30" i="1"/>
  <c r="I31" i="1"/>
  <c r="E32" i="1"/>
  <c r="I32" i="1" s="1"/>
  <c r="I34" i="1"/>
  <c r="I35" i="1"/>
  <c r="I36" i="1"/>
  <c r="E37" i="1"/>
  <c r="I37" i="1" s="1"/>
  <c r="I38" i="1"/>
  <c r="E39" i="1"/>
  <c r="I39" i="1"/>
  <c r="I40" i="1"/>
  <c r="I41" i="1"/>
  <c r="I42" i="1"/>
  <c r="I45" i="1"/>
  <c r="I46" i="1"/>
  <c r="E47" i="1"/>
  <c r="E48" i="1" s="1"/>
  <c r="I48" i="1" s="1"/>
  <c r="E49" i="1"/>
  <c r="I49" i="1" s="1"/>
  <c r="E50" i="1"/>
  <c r="I50" i="1" s="1"/>
  <c r="I52" i="1"/>
  <c r="I53" i="1"/>
  <c r="I54" i="1"/>
  <c r="I55" i="1"/>
  <c r="E56" i="1"/>
  <c r="I56" i="1" s="1"/>
  <c r="E57" i="1"/>
  <c r="I57" i="1" s="1"/>
  <c r="I58" i="1"/>
  <c r="I59" i="1"/>
  <c r="I60" i="1"/>
  <c r="E61" i="1"/>
  <c r="I61" i="1" s="1"/>
  <c r="I62" i="1"/>
  <c r="I63" i="1"/>
  <c r="I64" i="1"/>
  <c r="I65" i="1"/>
  <c r="I68" i="1"/>
  <c r="I69" i="1"/>
  <c r="E70" i="1"/>
  <c r="E71" i="1" s="1"/>
  <c r="I71" i="1" s="1"/>
  <c r="E72" i="1"/>
  <c r="I72" i="1" s="1"/>
  <c r="I73" i="1"/>
  <c r="I74" i="1"/>
  <c r="I76" i="1"/>
  <c r="I77" i="1"/>
  <c r="I80" i="1"/>
  <c r="I81" i="1"/>
  <c r="E82" i="1"/>
  <c r="I82" i="1" s="1"/>
  <c r="I84" i="1"/>
  <c r="I85" i="1"/>
  <c r="I86" i="1"/>
  <c r="I87" i="1"/>
  <c r="I88" i="1"/>
  <c r="I89" i="1"/>
  <c r="E90" i="1"/>
  <c r="I90" i="1" s="1"/>
  <c r="I91" i="1"/>
  <c r="E92" i="1"/>
  <c r="I92" i="1" s="1"/>
  <c r="I93" i="1"/>
  <c r="I94" i="1"/>
  <c r="I95" i="1"/>
  <c r="I98" i="1"/>
  <c r="E99" i="1"/>
  <c r="I99" i="1" s="1"/>
  <c r="I101" i="1"/>
  <c r="E104" i="1"/>
  <c r="I104" i="1" s="1"/>
  <c r="I105" i="1"/>
  <c r="I106" i="1"/>
  <c r="I107" i="1"/>
  <c r="I109" i="1"/>
  <c r="I110" i="1"/>
  <c r="I111" i="1"/>
  <c r="I112" i="1"/>
  <c r="I115" i="1"/>
  <c r="I116" i="1"/>
  <c r="I117" i="1"/>
  <c r="I118" i="1"/>
  <c r="I119" i="1"/>
  <c r="I120" i="1"/>
  <c r="I121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40" i="1"/>
  <c r="I141" i="1"/>
  <c r="I142" i="1"/>
  <c r="I143" i="1"/>
  <c r="E4" i="1"/>
  <c r="G5" i="1"/>
  <c r="E7" i="1"/>
  <c r="E8" i="1"/>
  <c r="G10" i="1"/>
  <c r="E11" i="1"/>
  <c r="G24" i="1"/>
  <c r="G37" i="1"/>
  <c r="G39" i="1"/>
  <c r="G51" i="1"/>
  <c r="G75" i="1"/>
  <c r="G82" i="1"/>
  <c r="G92" i="1"/>
  <c r="G104" i="1"/>
  <c r="G108" i="1"/>
  <c r="G124" i="1"/>
  <c r="G125" i="1"/>
  <c r="G126" i="1"/>
  <c r="H4" i="3"/>
  <c r="H5" i="3"/>
  <c r="F6" i="3"/>
  <c r="H6" i="3"/>
  <c r="H7" i="3"/>
  <c r="H8" i="3"/>
  <c r="F9" i="3"/>
  <c r="H9" i="3"/>
  <c r="H10" i="3"/>
  <c r="H11" i="3"/>
  <c r="H12" i="3"/>
  <c r="H13" i="3"/>
  <c r="H14" i="3"/>
  <c r="H15" i="3"/>
  <c r="H16" i="3"/>
  <c r="H17" i="3"/>
  <c r="H18" i="3"/>
  <c r="H19" i="3"/>
  <c r="H20" i="3"/>
  <c r="H23" i="3"/>
  <c r="H24" i="3"/>
  <c r="H25" i="3"/>
  <c r="H26" i="3"/>
  <c r="H27" i="3"/>
  <c r="H28" i="3"/>
  <c r="H29" i="3"/>
  <c r="H30" i="3"/>
  <c r="H31" i="3"/>
  <c r="H32" i="3"/>
  <c r="H35" i="3"/>
  <c r="H36" i="3"/>
  <c r="H37" i="3"/>
  <c r="H38" i="3"/>
  <c r="H39" i="3"/>
  <c r="H40" i="3"/>
  <c r="H41" i="3"/>
  <c r="H42" i="3"/>
  <c r="F43" i="3"/>
  <c r="H43" i="3" s="1"/>
  <c r="H44" i="3"/>
  <c r="H45" i="3"/>
  <c r="H46" i="3"/>
  <c r="H47" i="3"/>
  <c r="H48" i="3"/>
  <c r="H49" i="3"/>
  <c r="H50" i="3"/>
  <c r="H51" i="3"/>
  <c r="H52" i="3"/>
  <c r="H55" i="3"/>
  <c r="H56" i="3"/>
  <c r="H57" i="3"/>
  <c r="H58" i="3"/>
  <c r="H59" i="3"/>
  <c r="H60" i="3"/>
  <c r="H61" i="3"/>
  <c r="H62" i="3"/>
  <c r="H63" i="3"/>
  <c r="H64" i="3"/>
  <c r="H65" i="3"/>
  <c r="H66" i="3"/>
  <c r="H69" i="3"/>
  <c r="H70" i="3"/>
  <c r="H71" i="3"/>
  <c r="H72" i="3"/>
  <c r="H75" i="3"/>
  <c r="H76" i="3"/>
  <c r="H77" i="3"/>
  <c r="H78" i="3"/>
  <c r="H79" i="3"/>
  <c r="H80" i="3"/>
  <c r="H81" i="3"/>
  <c r="H82" i="3"/>
  <c r="H83" i="3"/>
  <c r="H86" i="3"/>
  <c r="H87" i="3"/>
  <c r="H88" i="3"/>
  <c r="H89" i="3"/>
  <c r="H90" i="3"/>
  <c r="H91" i="3"/>
  <c r="H92" i="3"/>
  <c r="H93" i="3"/>
  <c r="H94" i="3"/>
  <c r="H95" i="3"/>
  <c r="H4" i="4"/>
  <c r="H5" i="4"/>
  <c r="H6" i="4"/>
  <c r="H7" i="4"/>
  <c r="H8" i="4"/>
  <c r="F9" i="4"/>
  <c r="H9" i="4"/>
  <c r="H10" i="4"/>
  <c r="H11" i="4"/>
  <c r="I3" i="5"/>
  <c r="E4" i="5"/>
  <c r="I4" i="5" s="1"/>
  <c r="I5" i="5"/>
  <c r="I6" i="5"/>
  <c r="E7" i="5"/>
  <c r="I7" i="5"/>
  <c r="I8" i="5"/>
  <c r="E9" i="5"/>
  <c r="I9" i="5"/>
  <c r="E10" i="5"/>
  <c r="I10" i="5"/>
  <c r="I11" i="5"/>
  <c r="I12" i="5"/>
  <c r="I13" i="5"/>
  <c r="E14" i="5"/>
  <c r="I14" i="5" s="1"/>
  <c r="I15" i="5"/>
  <c r="H12" i="4" l="1"/>
  <c r="H13" i="4" s="1"/>
  <c r="H96" i="3"/>
  <c r="H67" i="3"/>
  <c r="H21" i="3"/>
  <c r="H73" i="3"/>
  <c r="H33" i="3"/>
  <c r="H84" i="3"/>
  <c r="H53" i="3"/>
  <c r="I16" i="5"/>
  <c r="I17" i="5" s="1"/>
  <c r="I18" i="5" s="1"/>
  <c r="I19" i="5" s="1"/>
  <c r="I70" i="1"/>
  <c r="E75" i="1"/>
  <c r="I75" i="1" s="1"/>
  <c r="E83" i="1"/>
  <c r="I83" i="1" s="1"/>
  <c r="E51" i="1"/>
  <c r="I51" i="1" s="1"/>
  <c r="E103" i="1"/>
  <c r="I103" i="1" s="1"/>
  <c r="I122" i="1"/>
  <c r="E33" i="1"/>
  <c r="I33" i="1" s="1"/>
  <c r="I43" i="1" s="1"/>
  <c r="E102" i="1"/>
  <c r="I102" i="1" s="1"/>
  <c r="I47" i="1"/>
  <c r="E20" i="1"/>
  <c r="I20" i="1" s="1"/>
  <c r="I28" i="1" s="1"/>
  <c r="I138" i="1"/>
  <c r="I144" i="1"/>
  <c r="E6" i="1"/>
  <c r="I6" i="1" s="1"/>
  <c r="I16" i="1" s="1"/>
  <c r="I78" i="1"/>
  <c r="I96" i="1"/>
  <c r="E100" i="1"/>
  <c r="I100" i="1" s="1"/>
  <c r="H97" i="3" l="1"/>
  <c r="I20" i="5"/>
  <c r="I21" i="5" s="1"/>
  <c r="I66" i="1"/>
  <c r="E108" i="1"/>
  <c r="I108" i="1" s="1"/>
  <c r="I113" i="1" s="1"/>
  <c r="I145" i="1" s="1"/>
  <c r="I22" i="5" l="1"/>
  <c r="I146" i="1"/>
  <c r="I147" i="1" l="1"/>
  <c r="I148" i="1" l="1"/>
  <c r="I149" i="1" s="1"/>
  <c r="I150" i="1" s="1"/>
</calcChain>
</file>

<file path=xl/sharedStrings.xml><?xml version="1.0" encoding="utf-8"?>
<sst xmlns="http://schemas.openxmlformats.org/spreadsheetml/2006/main" count="690" uniqueCount="223">
  <si>
    <t>序号</t>
  </si>
  <si>
    <t>工程项目名称</t>
  </si>
  <si>
    <t>单位</t>
  </si>
  <si>
    <t>工艺材料说明</t>
  </si>
  <si>
    <t>工程量</t>
  </si>
  <si>
    <t>损耗</t>
  </si>
  <si>
    <t>材料
单价</t>
  </si>
  <si>
    <t>人工
单价</t>
  </si>
  <si>
    <t>单价合计</t>
  </si>
  <si>
    <t>治疗室+等候区+诊室，面积：37.9，周长：52.64</t>
  </si>
  <si>
    <t>地面干混砂浆找平（均厚≤25mm，最厚处≤30mm）</t>
  </si>
  <si>
    <t>m2</t>
  </si>
  <si>
    <t>工艺：1:3水泥砂浆找平，厚度30mm以内，厚度超过30mm另外计费）适合铺地砖使用</t>
  </si>
  <si>
    <t>地面现场配制水泥砂浆铺贴过门石（宽度＜240mm）</t>
  </si>
  <si>
    <t>m</t>
  </si>
  <si>
    <t>工艺：水泥砂浆拌制干硬性砂浆，地面找平层压实，甲供过门石</t>
  </si>
  <si>
    <t>仿木地板砖铺贴</t>
  </si>
  <si>
    <t>工艺：人工+辅材  素水泥铺贴，人工铺设</t>
  </si>
  <si>
    <t>瓷砖勾缝（300*300规格及以上）</t>
  </si>
  <si>
    <t>工艺：人工+辅材 韦伯填缝剂填缝</t>
  </si>
  <si>
    <t>门套基层处理(面宽≤300mm)</t>
  </si>
  <si>
    <t>工艺：木方、细木工板内衬</t>
  </si>
  <si>
    <t>批腻子</t>
  </si>
  <si>
    <t>1.工艺：壁丽宝腻子三度批嵌，砂光</t>
  </si>
  <si>
    <t>轻钢龙骨石膏板吊顶</t>
  </si>
  <si>
    <t>工艺：龙骨吊筋安装，石膏板封面，石膏粉及抗裂带处理</t>
  </si>
  <si>
    <t>墙顶面乳胶漆白色</t>
  </si>
  <si>
    <t>工艺：人工涂刷一边底漆，两遍面漆。 2.晨阳漆</t>
  </si>
  <si>
    <t>石膏板泛光灯槽</t>
  </si>
  <si>
    <t>工艺：细木工板局部打底，封圣戈班石膏板，涂刷防火涂料</t>
  </si>
  <si>
    <t>软灯带安装</t>
  </si>
  <si>
    <t xml:space="preserve">1.工艺：人工安装并固定检查 2.主材甲供
</t>
  </si>
  <si>
    <t>预留风口及加固</t>
  </si>
  <si>
    <t>个</t>
  </si>
  <si>
    <t>工艺：按照出风口框架大小要求人工切割龙骨及边龙骨封边</t>
  </si>
  <si>
    <t>筒灯、射灯安装</t>
  </si>
  <si>
    <t>盏</t>
  </si>
  <si>
    <t>开关、插座安装费</t>
  </si>
  <si>
    <t xml:space="preserve">1.工艺：人工安装并固定检查 2.甲供：开关、插座
</t>
  </si>
  <si>
    <t xml:space="preserve">小计：      </t>
  </si>
  <si>
    <t>清洁室+消毒室，面积：6.81，周长：14.74</t>
  </si>
  <si>
    <t>地面地砖铺贴（300*300以外）</t>
  </si>
  <si>
    <t>墙地面防水（涂刷二遍）</t>
  </si>
  <si>
    <t>工艺：人工涂刷防水剂二遍，地面含延伸至墙裙高300mm内及局部需防渗水的墙面</t>
  </si>
  <si>
    <t>墙面贴砖（1200mm＜周长≤1800mm）</t>
  </si>
  <si>
    <t>工艺：人工+辅材，墙面水泥砂浆找平，专用粘结剂铺贴</t>
  </si>
  <si>
    <t>矿棉板吊顶</t>
  </si>
  <si>
    <t>工艺：龙骨吊筋安装，矿棉板封面</t>
  </si>
  <si>
    <t>吸顶灯、格栅灯安装</t>
  </si>
  <si>
    <t>办公室+茶水间+更衣室，面积：26.10，周长：41.23</t>
  </si>
  <si>
    <t>小计：</t>
  </si>
  <si>
    <t>儿童身高管理区+机械区丶轻中医，面积：48.20，周长：42.32</t>
  </si>
  <si>
    <t>地面现场配制水泥砂浆铺贴过门石（宽度＜500mm）</t>
  </si>
  <si>
    <t>十二厘板基层</t>
  </si>
  <si>
    <t>工艺：细木工板基层处理</t>
  </si>
  <si>
    <t>免漆板装饰面</t>
  </si>
  <si>
    <t>工艺：免漆板饰面</t>
  </si>
  <si>
    <t>不锈钢踢脚线基层</t>
  </si>
  <si>
    <t>工艺：细木工板做基层</t>
  </si>
  <si>
    <t>不锈钢踢脚线</t>
  </si>
  <si>
    <t>工艺：定做</t>
  </si>
  <si>
    <t>钢化玻璃隔墙</t>
  </si>
  <si>
    <t>12mm厚</t>
  </si>
  <si>
    <t>边框基层处理</t>
  </si>
  <si>
    <t>不锈钢边框</t>
  </si>
  <si>
    <t>无框钢化玻璃门</t>
  </si>
  <si>
    <t>吊灯安装</t>
  </si>
  <si>
    <t>人工费</t>
  </si>
  <si>
    <t>进口保健品区+促销药品区+驻店品牌区，面积：46.29，周长：32.4</t>
  </si>
  <si>
    <t>透光软膜造型</t>
  </si>
  <si>
    <t>轻钢龙骨细木工板基层石膏板造型吊顶</t>
  </si>
  <si>
    <t>1.工艺：单层15mm细木工板基层，龙骨吊筋安装，石膏板封面，石膏粉及抗裂带处理（按展开面积计算）</t>
  </si>
  <si>
    <t>OTC药品区，面积：95.92，周长：50.89</t>
  </si>
  <si>
    <t>不锈钢门套</t>
  </si>
  <si>
    <t>长条铝格栅吊顶</t>
  </si>
  <si>
    <t>墙面乳胶漆白色</t>
  </si>
  <si>
    <t>仓库1+仓库2+收银台区域，面积：39.6，周长：46.66</t>
  </si>
  <si>
    <t>地面地砖铺贴（300*300）以外</t>
  </si>
  <si>
    <t>石膏板吊顶</t>
  </si>
  <si>
    <t>厂家安装</t>
  </si>
  <si>
    <t>轻钢龙骨石膏板造型吊顶</t>
  </si>
  <si>
    <t>1.工艺：细木工板基层，龙骨吊筋安装，石膏板封面，石膏粉及抗裂带处理（按展开面积计算）</t>
  </si>
  <si>
    <t>拆建项目，面积：0，周长：0</t>
  </si>
  <si>
    <t>石膏板饰面吊顶拆除</t>
  </si>
  <si>
    <t>工艺：人工拆除并装袋 按实际面积计算</t>
  </si>
  <si>
    <t>原有地砖拆除</t>
  </si>
  <si>
    <t>墙顶面原腻子层铲除</t>
  </si>
  <si>
    <t>120mm砌块墙体拆除</t>
  </si>
  <si>
    <t>240mm砌块墙体拆除</t>
  </si>
  <si>
    <t>12mm耐水纸面石膏板隔墙（双面封板）</t>
  </si>
  <si>
    <t>工艺：耐水纸面石膏板双面安装，自攻螺丝固定，钉帽防锈处理、嵌缝及粘贴纸带</t>
  </si>
  <si>
    <t>12mm纸面石膏板隔墙（双面封板）</t>
  </si>
  <si>
    <t>工艺：纸面石膏板双面安装，自攻螺丝固定，钉帽防锈处理、嵌缝及粘贴纸带</t>
  </si>
  <si>
    <t>水电项目  房间面积：0，周长：0（水电为估算，按实际发生量结算）</t>
  </si>
  <si>
    <t>电气配线（2.5平方电线）</t>
  </si>
  <si>
    <t xml:space="preserve">1.工艺：将导管护口检查，穿线及绝缘导通检验。 2.乙供：BV塑铜线、人工费及机械费。 </t>
  </si>
  <si>
    <t>电气配线（4平方电线）</t>
  </si>
  <si>
    <t>电气配线（6平方电线）</t>
  </si>
  <si>
    <t>电气配管 直径20mmPVC管</t>
  </si>
  <si>
    <t>1.工艺：PVC塑料线管加工，管道粘接固定 2.乙供：本子目需要的材料、人工及机械</t>
  </si>
  <si>
    <t>直径20mmPVC管穿单根超五类网络线、电话线</t>
  </si>
  <si>
    <t>1.工艺：固定连接PVC管，穿超五类网线及导通检验。 2.乙供：本子目需要的材料、人工及机械</t>
  </si>
  <si>
    <t>增加电气\水管管道非混凝土开槽补槽费</t>
  </si>
  <si>
    <t>1.工艺：定位开剔槽，清理铺管，水泥砂浆补槽 2.乙供：本子目需要的材料、人工及机械。</t>
  </si>
  <si>
    <t>挂壁式电视机PVC管砖墙预埋</t>
  </si>
  <si>
    <t>套</t>
  </si>
  <si>
    <t>音响线铺设</t>
  </si>
  <si>
    <t>音响端口位置铺设，根据设计图纸自行填入价格</t>
  </si>
  <si>
    <t>强弱电配电箱移位及安装（轻体砖墙）</t>
  </si>
  <si>
    <t>配电箱移位，根据设计图纸自行填入价格</t>
  </si>
  <si>
    <t>下水管改造(pvc110以内）</t>
  </si>
  <si>
    <t>1.工艺：PVC-U管道加工裁切，连接固定并通排测试。 2.乙供：PVC-U管及配件、人工费及机械费。 适用于厨房、卫生间移位</t>
  </si>
  <si>
    <t>1.工艺：定位（含表面剔凿），PVC-U管道加工裁切，连接固定并通排测试。 2.乙供：PVC-U管及配件、人工费 适用于别墅重拍</t>
  </si>
  <si>
    <t>PP-R水管 直径25型土耳其皮尔萨PP-R管安装</t>
  </si>
  <si>
    <t>1.工艺：PP-R管加工裁切，连接固定并压力测试。 2.乙供：PP-R管及配件、人工费及机械费。</t>
  </si>
  <si>
    <t>PP-R水管 直径32型土耳其皮尔萨PP-R管安装</t>
  </si>
  <si>
    <t>增加直径25型土耳其PP-R管专用阀门安装</t>
  </si>
  <si>
    <t>1.工艺：定位、连接固定并压力测试。2.乙供：PP-R管专用阀门及配件、人工费及机械费。</t>
  </si>
  <si>
    <t>综合项目  房间面积：0，周长：0</t>
  </si>
  <si>
    <t>垃圾清运费</t>
  </si>
  <si>
    <t>1.说明：（1）清运距离应为从装修点直线距离200米内。（2）不含垃圾外运费用。</t>
  </si>
  <si>
    <t>材料搬运费</t>
  </si>
  <si>
    <t>门头围板保护</t>
  </si>
  <si>
    <t>项</t>
  </si>
  <si>
    <t>现场成品保护（保护膜）</t>
  </si>
  <si>
    <t>1.人工现场采用保护膜保护（铺专用保护膜一层）。2.适用于现场门窗、洁具、现场成品及地砖（石材）装饰地面进行成品保护。</t>
  </si>
  <si>
    <t xml:space="preserve">小计   </t>
  </si>
  <si>
    <t>小结</t>
  </si>
  <si>
    <t>工程直接费</t>
  </si>
  <si>
    <t>分项小计汇总</t>
  </si>
  <si>
    <t>管理费</t>
  </si>
  <si>
    <t>按工程直接费的百分之十计算</t>
  </si>
  <si>
    <t>税金</t>
  </si>
  <si>
    <t>合计</t>
  </si>
  <si>
    <t>工程直接费+管理费+税金</t>
  </si>
  <si>
    <t>总计</t>
  </si>
  <si>
    <t>半包费用+主材费用+模型展柜货架</t>
  </si>
  <si>
    <t>项目名称</t>
  </si>
  <si>
    <t>品牌及型号</t>
  </si>
  <si>
    <t>项  目 费 用</t>
  </si>
  <si>
    <t>基价</t>
  </si>
  <si>
    <t>合价</t>
  </si>
  <si>
    <t>一</t>
  </si>
  <si>
    <t>治疗室+等候区+诊室</t>
  </si>
  <si>
    <t>仿木地板砖</t>
  </si>
  <si>
    <t>大理石门槛石材(300mm以内)</t>
  </si>
  <si>
    <t>木踢脚线</t>
  </si>
  <si>
    <t>整体套装门</t>
  </si>
  <si>
    <t>底柜</t>
  </si>
  <si>
    <t>底柜石材台面</t>
  </si>
  <si>
    <t>不锈钢水槽（含龙头）</t>
  </si>
  <si>
    <t>三角水槽柜</t>
  </si>
  <si>
    <t>三角阀</t>
  </si>
  <si>
    <t>T5灯管</t>
  </si>
  <si>
    <t>根</t>
  </si>
  <si>
    <t>筒灯</t>
  </si>
  <si>
    <t>射灯</t>
  </si>
  <si>
    <t>应急灯</t>
  </si>
  <si>
    <t>安全出口指示灯</t>
  </si>
  <si>
    <t>开关面板</t>
  </si>
  <si>
    <t>插座面板</t>
  </si>
  <si>
    <t>网络面板</t>
  </si>
  <si>
    <t>二</t>
  </si>
  <si>
    <t>清洁室+消毒室</t>
  </si>
  <si>
    <t>地砖（600*600）</t>
  </si>
  <si>
    <t>墙砖（300*600）</t>
  </si>
  <si>
    <t>不锈钢水槽</t>
  </si>
  <si>
    <t>格栅灯</t>
  </si>
  <si>
    <t>组</t>
  </si>
  <si>
    <t>三</t>
  </si>
  <si>
    <t>办公室+茶水间+更衣室</t>
  </si>
  <si>
    <t>套装隐形门</t>
  </si>
  <si>
    <t>套装防盗门</t>
  </si>
  <si>
    <t>顶柜</t>
  </si>
  <si>
    <t>四</t>
  </si>
  <si>
    <t>儿童身高管理区+机械区丶轻中医</t>
  </si>
  <si>
    <t>地砖（800*800）</t>
  </si>
  <si>
    <t>大理石门槛石材(300mm以外)</t>
  </si>
  <si>
    <t>轨道射灯</t>
  </si>
  <si>
    <t>地弹簧</t>
  </si>
  <si>
    <t>副</t>
  </si>
  <si>
    <t>玻璃门拉手</t>
  </si>
  <si>
    <t>五</t>
  </si>
  <si>
    <t>进口保健品区+促销药品区+驻店品牌区</t>
  </si>
  <si>
    <t>六</t>
  </si>
  <si>
    <t>OTC药品区</t>
  </si>
  <si>
    <t>兜蛋灯</t>
  </si>
  <si>
    <t>七</t>
  </si>
  <si>
    <t>仓库1+仓库2+收银台区域</t>
  </si>
  <si>
    <t>总计：</t>
  </si>
  <si>
    <t>备    注：</t>
  </si>
  <si>
    <t>客户认可签字（甲方）：                     物业地址：            电话：</t>
  </si>
  <si>
    <t>模型展柜报价项目</t>
  </si>
  <si>
    <t>靠墙展柜箱体</t>
  </si>
  <si>
    <t>靠墙展柜铝隔板</t>
  </si>
  <si>
    <t>中岛货架1</t>
  </si>
  <si>
    <t>中岛货架2</t>
  </si>
  <si>
    <t>收银台</t>
  </si>
  <si>
    <t>挂号台</t>
  </si>
  <si>
    <t>展示台</t>
  </si>
  <si>
    <t>金属货架</t>
  </si>
  <si>
    <t>门头项目，面积：0，周长：0</t>
  </si>
  <si>
    <t>0.5mm厚</t>
  </si>
  <si>
    <t>烤漆玻璃</t>
  </si>
  <si>
    <t>门头细木工板基层打底（商场内）</t>
  </si>
  <si>
    <t>工艺：龙骨吊筋安装，细木工板封面</t>
  </si>
  <si>
    <t>铝塑板饰面（商场内）</t>
  </si>
  <si>
    <t>3mm厚</t>
  </si>
  <si>
    <t>雕刻铝板（商场内）</t>
  </si>
  <si>
    <t>2mm厚</t>
  </si>
  <si>
    <t>亚克力透光板（商场内）</t>
  </si>
  <si>
    <t>大发光字（商场内）</t>
  </si>
  <si>
    <t>50mm厚</t>
  </si>
  <si>
    <t>小发光字（商场内）</t>
  </si>
  <si>
    <t>10mm厚</t>
  </si>
  <si>
    <t>铝塑板饰面（商场外）</t>
  </si>
  <si>
    <t>亚克力透光板（商场外）</t>
  </si>
  <si>
    <t>大发光字（商场外）</t>
  </si>
  <si>
    <t>乙方（盖章）代表签字：                     公司地址：           电话：</t>
    <phoneticPr fontId="37" type="noConversion"/>
  </si>
  <si>
    <t>（工程直接费+管理费）*6%</t>
    <phoneticPr fontId="37" type="noConversion"/>
  </si>
  <si>
    <t>（工程直接费+管理费）*6%</t>
    <phoneticPr fontId="37" type="noConversion"/>
  </si>
  <si>
    <t>优惠价80万</t>
    <phoneticPr fontId="37" type="noConversion"/>
  </si>
  <si>
    <t>1.材料自材料库房运至工地现场物业指定位置运输费及搬运人工费用</t>
    <phoneticPr fontId="3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</si>
</sst>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76" formatCode="0.00_ "/>
    <numFmt numFmtId="177" formatCode="0.00_);[Red]\(0.00\)"/>
    <numFmt numFmtId="178" formatCode="0_ "/>
  </numFmts>
  <fonts count="46">
    <font>
      <sz val="12"/>
      <color indexed="8"/>
      <name val="宋体"/>
      <charset val="134"/>
    </font>
    <font>
      <sz val="12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10"/>
      <color theme="1"/>
      <name val="微软雅黑"/>
      <family val="2"/>
      <charset val="134"/>
    </font>
    <font>
      <sz val="8"/>
      <color indexed="8"/>
      <name val="宋体"/>
      <family val="3"/>
      <charset val="134"/>
    </font>
    <font>
      <sz val="8"/>
      <name val="宋体"/>
      <family val="3"/>
      <charset val="134"/>
    </font>
    <font>
      <sz val="8"/>
      <color theme="1"/>
      <name val="宋体"/>
      <family val="3"/>
      <charset val="134"/>
    </font>
    <font>
      <b/>
      <sz val="8"/>
      <color theme="0"/>
      <name val="宋体"/>
      <family val="3"/>
      <charset val="134"/>
    </font>
    <font>
      <b/>
      <sz val="8"/>
      <name val="宋体"/>
      <family val="3"/>
      <charset val="134"/>
    </font>
    <font>
      <b/>
      <sz val="8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0"/>
      <name val="Helv"/>
      <family val="2"/>
    </font>
    <font>
      <sz val="11"/>
      <color indexed="60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b/>
      <sz val="11"/>
      <color indexed="56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rgb="FF9C0006"/>
      <name val="宋体"/>
      <family val="3"/>
      <charset val="134"/>
      <scheme val="minor"/>
    </font>
    <font>
      <sz val="11"/>
      <color indexed="52"/>
      <name val="宋体"/>
      <family val="3"/>
      <charset val="134"/>
    </font>
    <font>
      <sz val="11"/>
      <color indexed="8"/>
      <name val="Tahoma"/>
      <family val="2"/>
    </font>
    <font>
      <sz val="11"/>
      <color theme="1"/>
      <name val="Tahoma"/>
      <family val="2"/>
    </font>
    <font>
      <u/>
      <sz val="12"/>
      <color indexed="12"/>
      <name val="新細明體"/>
      <family val="1"/>
    </font>
    <font>
      <sz val="11"/>
      <color rgb="FF006100"/>
      <name val="宋体"/>
      <family val="3"/>
      <charset val="134"/>
      <scheme val="minor"/>
    </font>
    <font>
      <sz val="12"/>
      <color indexed="8"/>
      <name val="宋体"/>
      <family val="3"/>
      <charset val="134"/>
    </font>
    <font>
      <sz val="9"/>
      <name val="宋体"/>
      <family val="3"/>
      <charset val="134"/>
    </font>
    <font>
      <sz val="8"/>
      <color indexed="8"/>
      <name val="宋体"/>
      <family val="3"/>
      <charset val="134"/>
    </font>
    <font>
      <sz val="8"/>
      <color theme="1"/>
      <name val="宋体"/>
      <family val="3"/>
      <charset val="134"/>
    </font>
    <font>
      <sz val="8"/>
      <name val="宋体"/>
      <family val="3"/>
      <charset val="134"/>
    </font>
    <font>
      <b/>
      <sz val="8"/>
      <color theme="0"/>
      <name val="宋体"/>
      <family val="3"/>
      <charset val="134"/>
    </font>
    <font>
      <b/>
      <sz val="8"/>
      <name val="宋体"/>
      <family val="3"/>
      <charset val="134"/>
    </font>
    <font>
      <sz val="10"/>
      <name val="宋体"/>
      <family val="3"/>
      <charset val="134"/>
    </font>
    <font>
      <sz val="26"/>
      <color rgb="FFFF0000"/>
      <name val="仿宋"/>
      <family val="3"/>
      <charset val="134"/>
    </font>
    <font>
      <sz val="8"/>
      <color rgb="FFFF0000"/>
      <name val="宋体"/>
      <family val="3"/>
      <charset val="134"/>
    </font>
  </fonts>
  <fills count="2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/>
      <diagonal/>
    </border>
  </borders>
  <cellStyleXfs count="2479">
    <xf numFmtId="0" fontId="0" fillId="0" borderId="0">
      <alignment vertical="center"/>
    </xf>
    <xf numFmtId="0" fontId="14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/>
    <xf numFmtId="0" fontId="1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14" fillId="0" borderId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6" fillId="1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4" fillId="0" borderId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4" fillId="0" borderId="0">
      <alignment vertical="center"/>
    </xf>
    <xf numFmtId="0" fontId="22" fillId="7" borderId="8" applyNumberFormat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19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22" borderId="0" applyNumberFormat="0" applyBorder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" fillId="21" borderId="6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>
      <alignment vertical="center"/>
    </xf>
    <xf numFmtId="0" fontId="1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3" fillId="0" borderId="3" applyNumberFormat="0" applyFill="0" applyAlignment="0" applyProtection="0">
      <alignment vertical="center"/>
    </xf>
    <xf numFmtId="0" fontId="18" fillId="0" borderId="0">
      <alignment vertical="center"/>
    </xf>
    <xf numFmtId="0" fontId="1" fillId="21" borderId="6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" fillId="21" borderId="6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>
      <alignment vertical="center"/>
    </xf>
    <xf numFmtId="0" fontId="1" fillId="21" borderId="6" applyNumberFormat="0" applyFont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>
      <alignment vertical="center"/>
    </xf>
    <xf numFmtId="0" fontId="1" fillId="21" borderId="6" applyNumberFormat="0" applyFont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>
      <alignment vertical="center"/>
    </xf>
    <xf numFmtId="0" fontId="23" fillId="23" borderId="0" applyNumberFormat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4" fillId="22" borderId="0" applyNumberFormat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>
      <alignment vertical="center"/>
    </xf>
    <xf numFmtId="0" fontId="14" fillId="22" borderId="0" applyNumberFormat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1" fillId="0" borderId="0">
      <alignment vertical="center"/>
    </xf>
    <xf numFmtId="0" fontId="1" fillId="0" borderId="0"/>
    <xf numFmtId="0" fontId="14" fillId="0" borderId="0">
      <alignment vertical="center"/>
    </xf>
    <xf numFmtId="0" fontId="1" fillId="0" borderId="0">
      <alignment vertical="center"/>
    </xf>
    <xf numFmtId="0" fontId="1" fillId="0" borderId="0"/>
    <xf numFmtId="0" fontId="14" fillId="2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0" borderId="0"/>
    <xf numFmtId="0" fontId="14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0" borderId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4" fillId="0" borderId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0" borderId="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14" fillId="0" borderId="0">
      <alignment vertical="center"/>
    </xf>
    <xf numFmtId="0" fontId="12" fillId="0" borderId="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11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19" borderId="0" applyNumberFormat="0" applyBorder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1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" fillId="0" borderId="0"/>
    <xf numFmtId="0" fontId="14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19" borderId="0" applyNumberFormat="0" applyBorder="0" applyAlignment="0" applyProtection="0">
      <alignment vertical="center"/>
    </xf>
    <xf numFmtId="0" fontId="1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27" borderId="0" applyNumberFormat="0" applyBorder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24" fillId="2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28" fillId="26" borderId="9" applyNumberFormat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4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0" borderId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4" fillId="0" borderId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0" borderId="2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15" fillId="7" borderId="4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28" fillId="26" borderId="9" applyNumberFormat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6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1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4" fillId="0" borderId="0">
      <alignment vertical="center"/>
    </xf>
    <xf numFmtId="0" fontId="12" fillId="0" borderId="2" applyNumberFormat="0" applyFill="0" applyAlignment="0" applyProtection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4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4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4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6" fillId="11" borderId="0" applyNumberFormat="0" applyBorder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2" fillId="7" borderId="8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21" borderId="6" applyNumberFormat="0" applyFont="0" applyAlignment="0" applyProtection="0">
      <alignment vertical="center"/>
    </xf>
    <xf numFmtId="0" fontId="14" fillId="0" borderId="0">
      <alignment vertical="center"/>
    </xf>
    <xf numFmtId="0" fontId="1" fillId="21" borderId="6" applyNumberFormat="0" applyFon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2" fillId="7" borderId="8" applyNumberFormat="0" applyAlignment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4" fillId="22" borderId="0" applyNumberFormat="0" applyBorder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2" fillId="7" borderId="8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2" fillId="7" borderId="8" applyNumberFormat="0" applyAlignment="0" applyProtection="0">
      <alignment vertical="center"/>
    </xf>
    <xf numFmtId="0" fontId="11" fillId="0" borderId="0">
      <alignment vertical="center"/>
    </xf>
    <xf numFmtId="0" fontId="22" fillId="7" borderId="8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2" fillId="7" borderId="8" applyNumberFormat="0" applyAlignment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22" fillId="7" borderId="8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2" fillId="7" borderId="8" applyNumberFormat="0" applyAlignment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21" borderId="6" applyNumberFormat="0" applyFon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14" borderId="8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1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1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36" fillId="0" borderId="0">
      <alignment vertical="center"/>
    </xf>
    <xf numFmtId="0" fontId="20" fillId="0" borderId="0"/>
    <xf numFmtId="0" fontId="36" fillId="0" borderId="0">
      <alignment vertical="center"/>
    </xf>
    <xf numFmtId="0" fontId="20" fillId="0" borderId="0"/>
    <xf numFmtId="0" fontId="36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0">
      <alignment vertical="center"/>
    </xf>
    <xf numFmtId="0" fontId="32" fillId="0" borderId="0">
      <alignment vertical="center"/>
    </xf>
    <xf numFmtId="0" fontId="33" fillId="0" borderId="0"/>
    <xf numFmtId="0" fontId="32" fillId="0" borderId="0">
      <alignment vertical="center"/>
    </xf>
    <xf numFmtId="0" fontId="33" fillId="0" borderId="0"/>
    <xf numFmtId="0" fontId="32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6" fillId="27" borderId="0" applyNumberFormat="0" applyBorder="0" applyAlignment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14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14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14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36" fillId="0" borderId="0">
      <alignment vertical="center"/>
    </xf>
    <xf numFmtId="0" fontId="20" fillId="0" borderId="0"/>
    <xf numFmtId="0" fontId="17" fillId="0" borderId="5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4" fillId="0" borderId="0" applyProtection="0">
      <alignment vertical="center"/>
    </xf>
    <xf numFmtId="0" fontId="1" fillId="0" borderId="0"/>
    <xf numFmtId="0" fontId="19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7" borderId="4" applyNumberFormat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" fillId="0" borderId="0"/>
    <xf numFmtId="0" fontId="3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1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11" borderId="0" applyNumberFormat="0" applyBorder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1" fillId="0" borderId="0">
      <alignment vertical="center"/>
    </xf>
    <xf numFmtId="0" fontId="1" fillId="21" borderId="6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2" fillId="7" borderId="8" applyNumberFormat="0" applyAlignment="0" applyProtection="0">
      <alignment vertical="center"/>
    </xf>
    <xf numFmtId="0" fontId="1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7" borderId="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14" borderId="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1" fillId="0" borderId="0">
      <alignment vertical="center"/>
    </xf>
    <xf numFmtId="0" fontId="27" fillId="14" borderId="8" applyNumberFormat="0" applyAlignment="0" applyProtection="0">
      <alignment vertical="center"/>
    </xf>
    <xf numFmtId="0" fontId="1" fillId="0" borderId="0">
      <alignment vertical="center"/>
    </xf>
    <xf numFmtId="0" fontId="27" fillId="14" borderId="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14" borderId="8" applyNumberFormat="0" applyAlignment="0" applyProtection="0">
      <alignment vertical="center"/>
    </xf>
    <xf numFmtId="0" fontId="1" fillId="0" borderId="0">
      <alignment vertical="center"/>
    </xf>
    <xf numFmtId="0" fontId="27" fillId="14" borderId="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11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6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27" fillId="14" borderId="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1" borderId="6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3" fillId="0" borderId="0"/>
    <xf numFmtId="0" fontId="14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3" fillId="0" borderId="0"/>
    <xf numFmtId="0" fontId="14" fillId="0" borderId="0" applyProtection="0">
      <alignment vertical="center"/>
    </xf>
    <xf numFmtId="0" fontId="27" fillId="14" borderId="8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4" fillId="0" borderId="0" applyProtection="0">
      <alignment vertical="center"/>
    </xf>
    <xf numFmtId="0" fontId="27" fillId="14" borderId="8" applyNumberFormat="0" applyAlignment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5" fillId="7" borderId="4" applyNumberFormat="0" applyAlignment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3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8" fillId="0" borderId="0" applyFont="0" applyAlignment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6" fillId="2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6" fillId="2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6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2" fillId="7" borderId="8" applyNumberFormat="0" applyAlignment="0" applyProtection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2" fillId="7" borderId="8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2" fillId="7" borderId="8" applyNumberFormat="0" applyAlignment="0" applyProtection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2" fillId="7" borderId="8" applyNumberFormat="0" applyAlignment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2" fillId="7" borderId="8" applyNumberFormat="0" applyAlignment="0" applyProtection="0">
      <alignment vertical="center"/>
    </xf>
    <xf numFmtId="0" fontId="14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14" borderId="8" applyNumberFormat="0" applyAlignment="0" applyProtection="0">
      <alignment vertical="center"/>
    </xf>
    <xf numFmtId="0" fontId="14" fillId="0" borderId="0">
      <alignment vertical="center"/>
    </xf>
    <xf numFmtId="0" fontId="27" fillId="14" borderId="8" applyNumberFormat="0" applyAlignment="0" applyProtection="0">
      <alignment vertical="center"/>
    </xf>
    <xf numFmtId="0" fontId="14" fillId="0" borderId="0">
      <alignment vertical="center"/>
    </xf>
    <xf numFmtId="0" fontId="27" fillId="14" borderId="8" applyNumberFormat="0" applyAlignment="0" applyProtection="0">
      <alignment vertical="center"/>
    </xf>
    <xf numFmtId="0" fontId="14" fillId="0" borderId="0">
      <alignment vertical="center"/>
    </xf>
    <xf numFmtId="0" fontId="27" fillId="14" borderId="8" applyNumberFormat="0" applyAlignment="0" applyProtection="0">
      <alignment vertical="center"/>
    </xf>
    <xf numFmtId="0" fontId="14" fillId="0" borderId="0">
      <alignment vertical="center"/>
    </xf>
    <xf numFmtId="0" fontId="27" fillId="14" borderId="8" applyNumberFormat="0" applyAlignment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4" fillId="22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2" fillId="7" borderId="8" applyNumberFormat="0" applyAlignment="0" applyProtection="0">
      <alignment vertical="center"/>
    </xf>
    <xf numFmtId="0" fontId="11" fillId="0" borderId="0">
      <alignment vertical="center"/>
    </xf>
    <xf numFmtId="0" fontId="1" fillId="21" borderId="6" applyNumberFormat="0" applyFont="0" applyAlignment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21" borderId="6" applyNumberFormat="0" applyFon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6" fillId="2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21" borderId="6" applyNumberFormat="0" applyFont="0" applyAlignment="0" applyProtection="0">
      <alignment vertical="center"/>
    </xf>
    <xf numFmtId="0" fontId="14" fillId="0" borderId="0">
      <alignment vertical="center"/>
    </xf>
    <xf numFmtId="0" fontId="1" fillId="21" borderId="6" applyNumberFormat="0" applyFon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14" borderId="8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14" borderId="8" applyNumberFormat="0" applyAlignment="0" applyProtection="0">
      <alignment vertical="center"/>
    </xf>
    <xf numFmtId="0" fontId="14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7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4" fillId="22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7" borderId="4" applyNumberFormat="0" applyAlignment="0" applyProtection="0">
      <alignment vertical="center"/>
    </xf>
    <xf numFmtId="0" fontId="14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28" fillId="26" borderId="9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5" fillId="7" borderId="4" applyNumberFormat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27" fillId="14" borderId="8" applyNumberFormat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15" fillId="7" borderId="4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  <xf numFmtId="0" fontId="1" fillId="21" borderId="6" applyNumberFormat="0" applyFont="0" applyAlignment="0" applyProtection="0">
      <alignment vertical="center"/>
    </xf>
  </cellStyleXfs>
  <cellXfs count="12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22" applyNumberFormat="1" applyFont="1" applyBorder="1" applyAlignment="1">
      <alignment vertical="center" wrapText="1"/>
    </xf>
    <xf numFmtId="43" fontId="3" fillId="0" borderId="1" xfId="22" applyFont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43" fontId="2" fillId="2" borderId="1" xfId="22" applyFont="1" applyFill="1" applyBorder="1" applyAlignment="1">
      <alignment vertical="center" wrapText="1"/>
    </xf>
    <xf numFmtId="176" fontId="2" fillId="2" borderId="1" xfId="22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0" borderId="1" xfId="1187" applyFont="1" applyFill="1" applyBorder="1" applyAlignment="1">
      <alignment horizontal="left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43" fontId="3" fillId="0" borderId="1" xfId="22" applyFont="1" applyFill="1" applyBorder="1" applyAlignment="1">
      <alignment vertical="center" wrapText="1"/>
    </xf>
    <xf numFmtId="176" fontId="3" fillId="0" borderId="1" xfId="22" applyNumberFormat="1" applyFont="1" applyFill="1" applyBorder="1" applyAlignment="1">
      <alignment vertical="center" wrapText="1"/>
    </xf>
    <xf numFmtId="176" fontId="1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5" fillId="3" borderId="0" xfId="0" applyFont="1" applyFill="1" applyBorder="1" applyAlignment="1">
      <alignment vertical="center" wrapText="1"/>
    </xf>
    <xf numFmtId="0" fontId="6" fillId="3" borderId="0" xfId="0" applyFont="1" applyFill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177" fontId="6" fillId="0" borderId="0" xfId="0" applyNumberFormat="1" applyFont="1" applyBorder="1" applyAlignment="1">
      <alignment horizontal="center" vertical="center" wrapText="1"/>
    </xf>
    <xf numFmtId="177" fontId="6" fillId="0" borderId="0" xfId="0" applyNumberFormat="1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6" fontId="9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vertical="center" wrapText="1"/>
    </xf>
    <xf numFmtId="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49" fontId="5" fillId="3" borderId="1" xfId="0" applyNumberFormat="1" applyFont="1" applyFill="1" applyBorder="1" applyAlignment="1">
      <alignment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177" fontId="6" fillId="3" borderId="1" xfId="0" applyNumberFormat="1" applyFont="1" applyFill="1" applyBorder="1" applyAlignment="1">
      <alignment horizontal="center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177" fontId="7" fillId="3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right" vertical="center"/>
    </xf>
    <xf numFmtId="177" fontId="9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right" vertical="center"/>
    </xf>
    <xf numFmtId="177" fontId="9" fillId="0" borderId="1" xfId="0" applyNumberFormat="1" applyFont="1" applyBorder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/>
    </xf>
    <xf numFmtId="177" fontId="5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9" fontId="6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/>
    <xf numFmtId="49" fontId="6" fillId="3" borderId="1" xfId="0" applyNumberFormat="1" applyFont="1" applyFill="1" applyBorder="1" applyAlignment="1">
      <alignment vertical="center" wrapText="1"/>
    </xf>
    <xf numFmtId="177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178" fontId="9" fillId="0" borderId="1" xfId="0" applyNumberFormat="1" applyFont="1" applyBorder="1" applyAlignment="1">
      <alignment horizontal="left" vertical="center"/>
    </xf>
    <xf numFmtId="178" fontId="9" fillId="0" borderId="1" xfId="0" applyNumberFormat="1" applyFont="1" applyBorder="1" applyAlignment="1">
      <alignment horizontal="center" vertical="center"/>
    </xf>
    <xf numFmtId="0" fontId="38" fillId="0" borderId="1" xfId="0" applyFont="1" applyFill="1" applyBorder="1" applyAlignment="1">
      <alignment vertical="center" wrapText="1"/>
    </xf>
    <xf numFmtId="0" fontId="38" fillId="0" borderId="1" xfId="0" applyFont="1" applyFill="1" applyBorder="1" applyAlignment="1">
      <alignment horizontal="center" vertical="center" wrapText="1"/>
    </xf>
    <xf numFmtId="177" fontId="38" fillId="0" borderId="1" xfId="0" applyNumberFormat="1" applyFont="1" applyFill="1" applyBorder="1" applyAlignment="1">
      <alignment vertical="center" wrapText="1"/>
    </xf>
    <xf numFmtId="177" fontId="39" fillId="0" borderId="1" xfId="0" applyNumberFormat="1" applyFont="1" applyFill="1" applyBorder="1" applyAlignment="1">
      <alignment horizontal="center" vertical="center" wrapText="1"/>
    </xf>
    <xf numFmtId="177" fontId="40" fillId="0" borderId="1" xfId="0" applyNumberFormat="1" applyFont="1" applyFill="1" applyBorder="1" applyAlignment="1">
      <alignment horizontal="center" vertical="center" wrapText="1"/>
    </xf>
    <xf numFmtId="177" fontId="38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/>
    <xf numFmtId="0" fontId="38" fillId="0" borderId="0" xfId="0" applyFont="1" applyFill="1" applyBorder="1" applyAlignment="1">
      <alignment horizontal="center" vertical="center" wrapText="1"/>
    </xf>
    <xf numFmtId="176" fontId="42" fillId="4" borderId="1" xfId="0" applyNumberFormat="1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0" fontId="38" fillId="0" borderId="0" xfId="0" applyFont="1" applyBorder="1" applyAlignment="1">
      <alignment vertical="center" wrapText="1"/>
    </xf>
    <xf numFmtId="0" fontId="38" fillId="0" borderId="1" xfId="0" applyFont="1" applyBorder="1" applyAlignment="1">
      <alignment horizontal="center" vertical="center"/>
    </xf>
    <xf numFmtId="49" fontId="38" fillId="0" borderId="1" xfId="0" applyNumberFormat="1" applyFont="1" applyFill="1" applyBorder="1" applyAlignment="1">
      <alignment vertical="center" wrapText="1"/>
    </xf>
    <xf numFmtId="9" fontId="38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vertical="center" wrapText="1"/>
    </xf>
    <xf numFmtId="0" fontId="40" fillId="3" borderId="1" xfId="0" applyFont="1" applyFill="1" applyBorder="1" applyAlignment="1">
      <alignment vertical="center" wrapText="1"/>
    </xf>
    <xf numFmtId="0" fontId="40" fillId="3" borderId="1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left" vertical="center" wrapText="1"/>
    </xf>
    <xf numFmtId="177" fontId="40" fillId="3" borderId="1" xfId="0" applyNumberFormat="1" applyFont="1" applyFill="1" applyBorder="1" applyAlignment="1">
      <alignment horizontal="center" vertical="center" wrapText="1"/>
    </xf>
    <xf numFmtId="9" fontId="40" fillId="3" borderId="1" xfId="0" applyNumberFormat="1" applyFont="1" applyFill="1" applyBorder="1" applyAlignment="1">
      <alignment horizontal="center" vertical="center" wrapText="1"/>
    </xf>
    <xf numFmtId="0" fontId="40" fillId="3" borderId="0" xfId="0" applyFont="1" applyFill="1" applyBorder="1" applyAlignment="1">
      <alignment vertical="center" wrapText="1"/>
    </xf>
    <xf numFmtId="0" fontId="40" fillId="0" borderId="0" xfId="0" applyFont="1" applyBorder="1" applyAlignment="1">
      <alignment vertical="center" wrapText="1"/>
    </xf>
    <xf numFmtId="0" fontId="40" fillId="0" borderId="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left" vertical="center" wrapText="1"/>
    </xf>
    <xf numFmtId="177" fontId="40" fillId="0" borderId="0" xfId="0" applyNumberFormat="1" applyFont="1" applyBorder="1" applyAlignment="1">
      <alignment horizontal="center" vertical="center" wrapText="1"/>
    </xf>
    <xf numFmtId="177" fontId="40" fillId="0" borderId="0" xfId="0" applyNumberFormat="1" applyFont="1" applyFill="1" applyBorder="1" applyAlignment="1">
      <alignment horizontal="center" vertical="center" wrapText="1"/>
    </xf>
    <xf numFmtId="176" fontId="40" fillId="0" borderId="0" xfId="0" applyNumberFormat="1" applyFont="1" applyFill="1" applyBorder="1" applyAlignment="1">
      <alignment horizontal="center" vertical="center" wrapText="1"/>
    </xf>
    <xf numFmtId="176" fontId="44" fillId="0" borderId="11" xfId="0" applyNumberFormat="1" applyFont="1" applyBorder="1" applyAlignment="1">
      <alignment horizontal="center" vertical="center" wrapText="1"/>
    </xf>
    <xf numFmtId="176" fontId="45" fillId="0" borderId="11" xfId="0" applyNumberFormat="1" applyFont="1" applyBorder="1" applyAlignment="1">
      <alignment horizontal="center" vertical="center" wrapText="1"/>
    </xf>
    <xf numFmtId="176" fontId="45" fillId="0" borderId="0" xfId="0" applyNumberFormat="1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41" fillId="4" borderId="1" xfId="0" applyFont="1" applyFill="1" applyBorder="1" applyAlignment="1">
      <alignment horizontal="left" vertical="center"/>
    </xf>
    <xf numFmtId="0" fontId="42" fillId="4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43" fontId="3" fillId="0" borderId="1" xfId="22" applyFont="1" applyBorder="1" applyAlignment="1">
      <alignment horizontal="center" vertical="center" wrapText="1"/>
    </xf>
    <xf numFmtId="176" fontId="3" fillId="0" borderId="1" xfId="22" applyNumberFormat="1" applyFont="1" applyBorder="1" applyAlignment="1">
      <alignment horizontal="center" vertical="center" wrapText="1"/>
    </xf>
  </cellXfs>
  <cellStyles count="2479">
    <cellStyle name="_ET_STYLE_NoName_00_" xfId="85"/>
    <cellStyle name="_ET_STYLE_NoName_00_ 2" xfId="86"/>
    <cellStyle name="_ET_STYLE_NoName_00_ 2 2" xfId="111"/>
    <cellStyle name="_ET_STYLE_NoName_00_ 2 3" xfId="115"/>
    <cellStyle name="_ET_STYLE_NoName_00_ 2_预算打印样式" xfId="8"/>
    <cellStyle name="0,0_x000d__x000a_NA_x000d__x000a_" xfId="48"/>
    <cellStyle name="0,0_x000d__x000a_NA_x000d__x000a_ 2" xfId="109"/>
    <cellStyle name="0,0_x000d__x000a_NA_x000d__x000a_ 2 2" xfId="90"/>
    <cellStyle name="0,0_x000d__x000a_NA_x000d__x000a_ 2 2 2" xfId="97"/>
    <cellStyle name="0,0_x000d__x000a_NA_x000d__x000a_ 2 2 3" xfId="6"/>
    <cellStyle name="0,0_x000d__x000a_NA_x000d__x000a_ 2 2_预算打印样式" xfId="118"/>
    <cellStyle name="0,0_x000d__x000a_NA_x000d__x000a_ 2 3" xfId="100"/>
    <cellStyle name="0,0_x000d__x000a_NA_x000d__x000a_ 2 3 2" xfId="12"/>
    <cellStyle name="0,0_x000d__x000a_NA_x000d__x000a_ 2 3 3" xfId="123"/>
    <cellStyle name="0,0_x000d__x000a_NA_x000d__x000a_ 2 3_预算打印样式" xfId="96"/>
    <cellStyle name="0,0_x000d__x000a_NA_x000d__x000a_ 2 4" xfId="102"/>
    <cellStyle name="0,0_x000d__x000a_NA_x000d__x000a_ 2 5" xfId="124"/>
    <cellStyle name="0,0_x000d__x000a_NA_x000d__x000a_ 2_预算打印样式" xfId="130"/>
    <cellStyle name="0,0_x000d__x000a_NA_x000d__x000a_ 3" xfId="134"/>
    <cellStyle name="0,0_x000d__x000a_NA_x000d__x000a_ 3 2" xfId="136"/>
    <cellStyle name="0,0_x000d__x000a_NA_x000d__x000a_ 3 2 2" xfId="141"/>
    <cellStyle name="0,0_x000d__x000a_NA_x000d__x000a_ 3 2 3" xfId="144"/>
    <cellStyle name="0,0_x000d__x000a_NA_x000d__x000a_ 3 2_预算打印样式" xfId="147"/>
    <cellStyle name="0,0_x000d__x000a_NA_x000d__x000a_ 3 3" xfId="149"/>
    <cellStyle name="0,0_x000d__x000a_NA_x000d__x000a_ 3 3 2" xfId="151"/>
    <cellStyle name="0,0_x000d__x000a_NA_x000d__x000a_ 3 3 3" xfId="156"/>
    <cellStyle name="0,0_x000d__x000a_NA_x000d__x000a_ 3 3_预算打印样式" xfId="159"/>
    <cellStyle name="0,0_x000d__x000a_NA_x000d__x000a_ 3 4" xfId="163"/>
    <cellStyle name="0,0_x000d__x000a_NA_x000d__x000a_ 3 5" xfId="166"/>
    <cellStyle name="0,0_x000d__x000a_NA_x000d__x000a_ 3_预算打印样式" xfId="169"/>
    <cellStyle name="0,0_x000d__x000a_NA_x000d__x000a_ 4" xfId="173"/>
    <cellStyle name="0,0_x000d__x000a_NA_x000d__x000a_ 4 2" xfId="175"/>
    <cellStyle name="0,0_x000d__x000a_NA_x000d__x000a_ 4 3" xfId="176"/>
    <cellStyle name="0,0_x000d__x000a_NA_x000d__x000a_ 4 4" xfId="179"/>
    <cellStyle name="0,0_x000d__x000a_NA_x000d__x000a_ 4_预算打印样式" xfId="182"/>
    <cellStyle name="0,0_x000d__x000a_NA_x000d__x000a_ 5" xfId="184"/>
    <cellStyle name="0,0_x000d__x000a_NA_x000d__x000a_ 5 2" xfId="185"/>
    <cellStyle name="0,0_x000d__x000a_NA_x000d__x000a_ 5 3" xfId="187"/>
    <cellStyle name="0,0_x000d__x000a_NA_x000d__x000a_ 5_预算打印样式" xfId="188"/>
    <cellStyle name="0,0_x000d__x000a_NA_x000d__x000a_ 6" xfId="191"/>
    <cellStyle name="0,0_x000d__x000a_NA_x000d__x000a_ 7" xfId="186"/>
    <cellStyle name="0,0_x000d__x000a_NA_x000d__x000a__预算打印样式" xfId="125"/>
    <cellStyle name="20% - 强调文字颜色 1 2" xfId="192"/>
    <cellStyle name="20% - 强调文字颜色 1 2 2" xfId="197"/>
    <cellStyle name="20% - 强调文字颜色 1 2 2 2" xfId="198"/>
    <cellStyle name="20% - 强调文字颜色 1 2 2 3" xfId="199"/>
    <cellStyle name="20% - 强调文字颜色 1 2 2_预算打印样式" xfId="201"/>
    <cellStyle name="20% - 强调文字颜色 1 2 3" xfId="204"/>
    <cellStyle name="20% - 强调文字颜色 1 2 4" xfId="208"/>
    <cellStyle name="20% - 强调文字颜色 1 2_预算打印样式" xfId="211"/>
    <cellStyle name="20% - 强调文字颜色 1 3" xfId="214"/>
    <cellStyle name="20% - 强调文字颜色 1 3 2" xfId="215"/>
    <cellStyle name="20% - 强调文字颜色 1 3 2 2" xfId="216"/>
    <cellStyle name="20% - 强调文字颜色 1 3 2 3" xfId="217"/>
    <cellStyle name="20% - 强调文字颜色 1 3 2_预算打印样式" xfId="218"/>
    <cellStyle name="20% - 强调文字颜色 1 3 3" xfId="220"/>
    <cellStyle name="20% - 强调文字颜色 1 3 3 2" xfId="224"/>
    <cellStyle name="20% - 强调文字颜色 1 3 3 3" xfId="227"/>
    <cellStyle name="20% - 强调文字颜色 1 3 3_预算打印样式" xfId="230"/>
    <cellStyle name="20% - 强调文字颜色 1 3 4" xfId="235"/>
    <cellStyle name="20% - 强调文字颜色 1 3 5" xfId="237"/>
    <cellStyle name="20% - 强调文字颜色 1 3_预算打印样式" xfId="177"/>
    <cellStyle name="20% - 强调文字颜色 2 2" xfId="238"/>
    <cellStyle name="20% - 强调文字颜色 2 2 2" xfId="241"/>
    <cellStyle name="20% - 强调文字颜色 2 2 2 2" xfId="243"/>
    <cellStyle name="20% - 强调文字颜色 2 2 2 3" xfId="244"/>
    <cellStyle name="20% - 强调文字颜色 2 2 2_预算打印样式" xfId="245"/>
    <cellStyle name="20% - 强调文字颜色 2 2 3" xfId="247"/>
    <cellStyle name="20% - 强调文字颜色 2 2 4" xfId="248"/>
    <cellStyle name="20% - 强调文字颜色 2 2_预算打印样式" xfId="194"/>
    <cellStyle name="20% - 强调文字颜色 2 3" xfId="249"/>
    <cellStyle name="20% - 强调文字颜色 2 3 2" xfId="252"/>
    <cellStyle name="20% - 强调文字颜色 2 3 2 2" xfId="253"/>
    <cellStyle name="20% - 强调文字颜色 2 3 2 3" xfId="254"/>
    <cellStyle name="20% - 强调文字颜色 2 3 2_预算打印样式" xfId="255"/>
    <cellStyle name="20% - 强调文字颜色 2 3 3" xfId="258"/>
    <cellStyle name="20% - 强调文字颜色 2 3 3 2" xfId="256"/>
    <cellStyle name="20% - 强调文字颜色 2 3 3 3" xfId="259"/>
    <cellStyle name="20% - 强调文字颜色 2 3 3_预算打印样式" xfId="260"/>
    <cellStyle name="20% - 强调文字颜色 2 3 4" xfId="262"/>
    <cellStyle name="20% - 强调文字颜色 2 3 5" xfId="264"/>
    <cellStyle name="20% - 强调文字颜色 2 3_预算打印样式" xfId="268"/>
    <cellStyle name="20% - 强调文字颜色 3 2" xfId="273"/>
    <cellStyle name="20% - 强调文字颜色 3 2 2" xfId="274"/>
    <cellStyle name="20% - 强调文字颜色 3 2 2 2" xfId="275"/>
    <cellStyle name="20% - 强调文字颜色 3 2 2 3" xfId="279"/>
    <cellStyle name="20% - 强调文字颜色 3 2 2_预算打印样式" xfId="280"/>
    <cellStyle name="20% - 强调文字颜色 3 2 3" xfId="283"/>
    <cellStyle name="20% - 强调文字颜色 3 2 4" xfId="284"/>
    <cellStyle name="20% - 强调文字颜色 3 2_预算打印样式" xfId="58"/>
    <cellStyle name="20% - 强调文字颜色 3 3" xfId="67"/>
    <cellStyle name="20% - 强调文字颜色 3 3 2" xfId="80"/>
    <cellStyle name="20% - 强调文字颜色 3 3 2 2" xfId="103"/>
    <cellStyle name="20% - 强调文字颜色 3 3 2 3" xfId="126"/>
    <cellStyle name="20% - 强调文字颜色 3 3 2_预算打印样式" xfId="285"/>
    <cellStyle name="20% - 强调文字颜色 3 3 3" xfId="286"/>
    <cellStyle name="20% - 强调文字颜色 3 3 3 2" xfId="164"/>
    <cellStyle name="20% - 强调文字颜色 3 3 3 3" xfId="167"/>
    <cellStyle name="20% - 强调文字颜色 3 3 3_预算打印样式" xfId="287"/>
    <cellStyle name="20% - 强调文字颜色 3 3 4" xfId="289"/>
    <cellStyle name="20% - 强调文字颜色 3 3 5" xfId="295"/>
    <cellStyle name="20% - 强调文字颜色 3 3_预算打印样式" xfId="297"/>
    <cellStyle name="20% - 强调文字颜色 4 2" xfId="300"/>
    <cellStyle name="20% - 强调文字颜色 4 2 2" xfId="301"/>
    <cellStyle name="20% - 强调文字颜色 4 2 2 2" xfId="290"/>
    <cellStyle name="20% - 强调文字颜色 4 2 2 3" xfId="296"/>
    <cellStyle name="20% - 强调文字颜色 4 2 2_预算打印样式" xfId="302"/>
    <cellStyle name="20% - 强调文字颜色 4 2 3" xfId="303"/>
    <cellStyle name="20% - 强调文字颜色 4 2 4" xfId="304"/>
    <cellStyle name="20% - 强调文字颜色 4 2_预算打印样式" xfId="305"/>
    <cellStyle name="20% - 强调文字颜色 4 3" xfId="306"/>
    <cellStyle name="20% - 强调文字颜色 4 3 2" xfId="307"/>
    <cellStyle name="20% - 强调文字颜色 4 3 2 2" xfId="309"/>
    <cellStyle name="20% - 强调文字颜色 4 3 2 3" xfId="189"/>
    <cellStyle name="20% - 强调文字颜色 4 3 2_预算打印样式" xfId="311"/>
    <cellStyle name="20% - 强调文字颜色 4 3 3" xfId="313"/>
    <cellStyle name="20% - 强调文字颜色 4 3 3 2" xfId="315"/>
    <cellStyle name="20% - 强调文字颜色 4 3 3 3" xfId="317"/>
    <cellStyle name="20% - 强调文字颜色 4 3 3_预算打印样式" xfId="318"/>
    <cellStyle name="20% - 强调文字颜色 4 3 4" xfId="310"/>
    <cellStyle name="20% - 强调文字颜色 4 3 5" xfId="190"/>
    <cellStyle name="20% - 强调文字颜色 4 3_预算打印样式" xfId="320"/>
    <cellStyle name="20% - 强调文字颜色 5 2" xfId="322"/>
    <cellStyle name="20% - 强调文字颜色 5 2 2" xfId="325"/>
    <cellStyle name="20% - 强调文字颜色 5 2 2 2" xfId="326"/>
    <cellStyle name="20% - 强调文字颜色 5 2 2 3" xfId="327"/>
    <cellStyle name="20% - 强调文字颜色 5 2 2_预算打印样式" xfId="329"/>
    <cellStyle name="20% - 强调文字颜色 5 2 3" xfId="233"/>
    <cellStyle name="20% - 强调文字颜色 5 2 4" xfId="330"/>
    <cellStyle name="20% - 强调文字颜色 5 2_预算打印样式" xfId="294"/>
    <cellStyle name="20% - 强调文字颜色 5 3" xfId="203"/>
    <cellStyle name="20% - 强调文字颜色 5 3 2" xfId="332"/>
    <cellStyle name="20% - 强调文字颜色 5 3 2 2" xfId="334"/>
    <cellStyle name="20% - 强调文字颜色 5 3 2 3" xfId="338"/>
    <cellStyle name="20% - 强调文字颜色 5 3 2_预算打印样式" xfId="340"/>
    <cellStyle name="20% - 强调文字颜色 5 3 3" xfId="44"/>
    <cellStyle name="20% - 强调文字颜色 5 3 3 2" xfId="342"/>
    <cellStyle name="20% - 强调文字颜色 5 3 3 3" xfId="345"/>
    <cellStyle name="20% - 强调文字颜色 5 3 3_预算打印样式" xfId="348"/>
    <cellStyle name="20% - 强调文字颜色 5 3 4" xfId="47"/>
    <cellStyle name="20% - 强调文字颜色 5 3 5" xfId="50"/>
    <cellStyle name="20% - 强调文字颜色 5 3_预算打印样式" xfId="349"/>
    <cellStyle name="20% - 强调文字颜色 6 2" xfId="351"/>
    <cellStyle name="20% - 强调文字颜色 6 2 2" xfId="354"/>
    <cellStyle name="20% - 强调文字颜色 6 2 2 2" xfId="356"/>
    <cellStyle name="20% - 强调文字颜色 6 2 2 3" xfId="360"/>
    <cellStyle name="20% - 强调文字颜色 6 2 2_预算打印样式" xfId="361"/>
    <cellStyle name="20% - 强调文字颜色 6 2 3" xfId="363"/>
    <cellStyle name="20% - 强调文字颜色 6 2 4" xfId="364"/>
    <cellStyle name="20% - 强调文字颜色 6 2_预算打印样式" xfId="366"/>
    <cellStyle name="20% - 强调文字颜色 6 3" xfId="368"/>
    <cellStyle name="20% - 强调文字颜色 6 3 2" xfId="369"/>
    <cellStyle name="20% - 强调文字颜色 6 3 2 2" xfId="372"/>
    <cellStyle name="20% - 强调文字颜色 6 3 2 3" xfId="374"/>
    <cellStyle name="20% - 强调文字颜色 6 3 2_预算打印样式" xfId="376"/>
    <cellStyle name="20% - 强调文字颜色 6 3 3" xfId="378"/>
    <cellStyle name="20% - 强调文字颜色 6 3 3 2" xfId="379"/>
    <cellStyle name="20% - 强调文字颜色 6 3 3 3" xfId="120"/>
    <cellStyle name="20% - 强调文字颜色 6 3 3_预算打印样式" xfId="380"/>
    <cellStyle name="20% - 强调文字颜色 6 3 4" xfId="383"/>
    <cellStyle name="20% - 强调文字颜色 6 3 5" xfId="61"/>
    <cellStyle name="20% - 强调文字颜色 6 3_预算打印样式" xfId="386"/>
    <cellStyle name="40% - 强调文字颜色 1 2" xfId="129"/>
    <cellStyle name="40% - 强调文字颜色 1 2 2" xfId="388"/>
    <cellStyle name="40% - 强调文字颜色 1 2 2 2" xfId="319"/>
    <cellStyle name="40% - 强调文字颜色 1 2 2 3" xfId="392"/>
    <cellStyle name="40% - 强调文字颜色 1 2 2_预算打印样式" xfId="394"/>
    <cellStyle name="40% - 强调文字颜色 1 2 3" xfId="396"/>
    <cellStyle name="40% - 强调文字颜色 1 2 4" xfId="397"/>
    <cellStyle name="40% - 强调文字颜色 1 2_预算打印样式" xfId="82"/>
    <cellStyle name="40% - 强调文字颜色 1 3" xfId="399"/>
    <cellStyle name="40% - 强调文字颜色 1 3 2" xfId="405"/>
    <cellStyle name="40% - 强调文字颜色 1 3 2 2" xfId="407"/>
    <cellStyle name="40% - 强调文字颜色 1 3 2 3" xfId="196"/>
    <cellStyle name="40% - 强调文字颜色 1 3 2_预算打印样式" xfId="409"/>
    <cellStyle name="40% - 强调文字颜色 1 3 3" xfId="413"/>
    <cellStyle name="40% - 强调文字颜色 1 3 3 2" xfId="416"/>
    <cellStyle name="40% - 强调文字颜色 1 3 3 3" xfId="240"/>
    <cellStyle name="40% - 强调文字颜色 1 3 3_预算打印样式" xfId="419"/>
    <cellStyle name="40% - 强调文字颜色 1 3 4" xfId="423"/>
    <cellStyle name="40% - 强调文字颜色 1 3 5" xfId="10"/>
    <cellStyle name="40% - 强调文字颜色 1 3_预算打印样式" xfId="425"/>
    <cellStyle name="40% - 强调文字颜色 2 2" xfId="206"/>
    <cellStyle name="40% - 强调文字颜色 2 2 2" xfId="269"/>
    <cellStyle name="40% - 强调文字颜色 2 2 2 2" xfId="426"/>
    <cellStyle name="40% - 强调文字颜色 2 2 2 3" xfId="429"/>
    <cellStyle name="40% - 强调文字颜色 2 2 2_预算打印样式" xfId="433"/>
    <cellStyle name="40% - 强调文字颜色 2 2 3" xfId="434"/>
    <cellStyle name="40% - 强调文字颜色 2 2 4" xfId="435"/>
    <cellStyle name="40% - 强调文字颜色 2 2_预算打印样式" xfId="436"/>
    <cellStyle name="40% - 强调文字颜色 2 3" xfId="209"/>
    <cellStyle name="40% - 强调文字颜色 2 3 2" xfId="438"/>
    <cellStyle name="40% - 强调文字颜色 2 3 2 2" xfId="441"/>
    <cellStyle name="40% - 强调文字颜色 2 3 2 3" xfId="443"/>
    <cellStyle name="40% - 强调文字颜色 2 3 2_预算打印样式" xfId="446"/>
    <cellStyle name="40% - 强调文字颜色 2 3 3" xfId="447"/>
    <cellStyle name="40% - 强调文字颜色 2 3 3 2" xfId="448"/>
    <cellStyle name="40% - 强调文字颜色 2 3 3 3" xfId="449"/>
    <cellStyle name="40% - 强调文字颜色 2 3 3_预算打印样式" xfId="451"/>
    <cellStyle name="40% - 强调文字颜色 2 3 4" xfId="381"/>
    <cellStyle name="40% - 强调文字颜色 2 3 5" xfId="153"/>
    <cellStyle name="40% - 强调文字颜色 2 3_预算打印样式" xfId="98"/>
    <cellStyle name="40% - 强调文字颜色 3 2" xfId="221"/>
    <cellStyle name="40% - 强调文字颜色 3 2 2" xfId="223"/>
    <cellStyle name="40% - 强调文字颜色 3 2 2 2" xfId="452"/>
    <cellStyle name="40% - 强调文字颜色 3 2 2 3" xfId="454"/>
    <cellStyle name="40% - 强调文字颜色 3 2 2_预算打印样式" xfId="455"/>
    <cellStyle name="40% - 强调文字颜色 3 2 3" xfId="229"/>
    <cellStyle name="40% - 强调文字颜色 3 2 4" xfId="453"/>
    <cellStyle name="40% - 强调文字颜色 3 2_预算打印样式" xfId="234"/>
    <cellStyle name="40% - 强调文字颜色 3 3" xfId="236"/>
    <cellStyle name="40% - 强调文字颜色 3 3 2" xfId="458"/>
    <cellStyle name="40% - 强调文字颜色 3 3 2 2" xfId="461"/>
    <cellStyle name="40% - 强调文字颜色 3 3 2 3" xfId="466"/>
    <cellStyle name="40% - 强调文字颜色 3 3 2_预算打印样式" xfId="76"/>
    <cellStyle name="40% - 强调文字颜色 3 3 3" xfId="57"/>
    <cellStyle name="40% - 强调文字颜色 3 3 3 2" xfId="19"/>
    <cellStyle name="40% - 强调文字颜色 3 3 3 3" xfId="74"/>
    <cellStyle name="40% - 强调文字颜色 3 3 3_预算打印样式" xfId="467"/>
    <cellStyle name="40% - 强调文字颜色 3 3 4" xfId="469"/>
    <cellStyle name="40% - 强调文字颜色 3 3 5" xfId="472"/>
    <cellStyle name="40% - 强调文字颜色 3 3_预算打印样式" xfId="480"/>
    <cellStyle name="40% - 强调文字颜色 4 2" xfId="59"/>
    <cellStyle name="40% - 强调文字颜色 4 2 2" xfId="484"/>
    <cellStyle name="40% - 强调文字颜色 4 2 2 2" xfId="485"/>
    <cellStyle name="40% - 强调文字颜色 4 2 2 3" xfId="487"/>
    <cellStyle name="40% - 强调文字颜色 4 2 2_预算打印样式" xfId="488"/>
    <cellStyle name="40% - 强调文字颜色 4 2 3" xfId="490"/>
    <cellStyle name="40% - 强调文字颜色 4 2 4" xfId="462"/>
    <cellStyle name="40% - 强调文字颜色 4 2_预算打印样式" xfId="491"/>
    <cellStyle name="40% - 强调文字颜色 4 3" xfId="492"/>
    <cellStyle name="40% - 强调文字颜色 4 3 2" xfId="69"/>
    <cellStyle name="40% - 强调文字颜色 4 3 2 2" xfId="131"/>
    <cellStyle name="40% - 强调文字颜色 4 3 2 3" xfId="400"/>
    <cellStyle name="40% - 强调文字颜色 4 3 2_预算打印样式" xfId="242"/>
    <cellStyle name="40% - 强调文字颜色 4 3 3" xfId="73"/>
    <cellStyle name="40% - 强调文字颜色 4 3 3 2" xfId="207"/>
    <cellStyle name="40% - 强调文字颜色 4 3 3 3" xfId="210"/>
    <cellStyle name="40% - 强调文字颜色 4 3 3_预算打印样式" xfId="495"/>
    <cellStyle name="40% - 强调文字颜色 4 3 4" xfId="21"/>
    <cellStyle name="40% - 强调文字颜色 4 3 5" xfId="75"/>
    <cellStyle name="40% - 强调文字颜色 4 3_预算打印样式" xfId="496"/>
    <cellStyle name="40% - 强调文字颜色 5 2" xfId="497"/>
    <cellStyle name="40% - 强调文字颜色 5 2 2" xfId="504"/>
    <cellStyle name="40% - 强调文字颜色 5 2 2 2" xfId="508"/>
    <cellStyle name="40% - 强调文字颜色 5 2 2 3" xfId="514"/>
    <cellStyle name="40% - 强调文字颜色 5 2 2_预算打印样式" xfId="401"/>
    <cellStyle name="40% - 强调文字颜色 5 2 3" xfId="518"/>
    <cellStyle name="40% - 强调文字颜色 5 2 4" xfId="519"/>
    <cellStyle name="40% - 强调文字颜色 5 2_预算打印样式" xfId="520"/>
    <cellStyle name="40% - 强调文字颜色 5 3" xfId="521"/>
    <cellStyle name="40% - 强调文字颜色 5 3 2" xfId="524"/>
    <cellStyle name="40% - 强调文字颜色 5 3 2 2" xfId="526"/>
    <cellStyle name="40% - 强调文字颜色 5 3 2 3" xfId="478"/>
    <cellStyle name="40% - 强调文字颜色 5 3 2_预算打印样式" xfId="503"/>
    <cellStyle name="40% - 强调文字颜色 5 3 3" xfId="528"/>
    <cellStyle name="40% - 强调文字颜色 5 3 3 2" xfId="26"/>
    <cellStyle name="40% - 强调文字颜色 5 3 3 3" xfId="529"/>
    <cellStyle name="40% - 强调文字颜色 5 3 3_预算打印样式" xfId="532"/>
    <cellStyle name="40% - 强调文字颜色 5 3 4" xfId="212"/>
    <cellStyle name="40% - 强调文字颜色 5 3 5" xfId="533"/>
    <cellStyle name="40% - 强调文字颜色 5 3_预算打印样式" xfId="534"/>
    <cellStyle name="40% - 强调文字颜色 6 2" xfId="106"/>
    <cellStyle name="40% - 强调文字颜色 6 2 2" xfId="535"/>
    <cellStyle name="40% - 强调文字颜色 6 2 2 2" xfId="537"/>
    <cellStyle name="40% - 强调文字颜色 6 2 2 3" xfId="391"/>
    <cellStyle name="40% - 强调文字颜色 6 2 2_预算打印样式" xfId="540"/>
    <cellStyle name="40% - 强调文字颜色 6 2 3" xfId="541"/>
    <cellStyle name="40% - 强调文字颜色 6 2 4" xfId="543"/>
    <cellStyle name="40% - 强调文字颜色 6 2_预算打印样式" xfId="277"/>
    <cellStyle name="40% - 强调文字颜色 6 3" xfId="128"/>
    <cellStyle name="40% - 强调文字颜色 6 3 2" xfId="544"/>
    <cellStyle name="40% - 强调文字颜色 6 3 2 2" xfId="545"/>
    <cellStyle name="40% - 强调文字颜色 6 3 2 3" xfId="271"/>
    <cellStyle name="40% - 强调文字颜色 6 3 2_预算打印样式" xfId="547"/>
    <cellStyle name="40% - 强调文字颜色 6 3 3" xfId="550"/>
    <cellStyle name="40% - 强调文字颜色 6 3 3 2" xfId="551"/>
    <cellStyle name="40% - 强调文字颜色 6 3 3 3" xfId="440"/>
    <cellStyle name="40% - 强调文字颜色 6 3 3_预算打印样式" xfId="554"/>
    <cellStyle name="40% - 强调文字颜色 6 3 4" xfId="410"/>
    <cellStyle name="40% - 强调文字颜色 6 3 5" xfId="556"/>
    <cellStyle name="40% - 强调文字颜色 6 3_预算打印样式" xfId="558"/>
    <cellStyle name="60% - 强调文字颜色 1 2" xfId="560"/>
    <cellStyle name="60% - 强调文字颜色 1 2 2" xfId="561"/>
    <cellStyle name="60% - 强调文字颜色 1 2 2 2" xfId="564"/>
    <cellStyle name="60% - 强调文字颜色 1 2 2 3" xfId="565"/>
    <cellStyle name="60% - 强调文字颜色 1 2 2_预算打印样式" xfId="566"/>
    <cellStyle name="60% - 强调文字颜色 1 2 3" xfId="170"/>
    <cellStyle name="60% - 强调文字颜色 1 2 4" xfId="567"/>
    <cellStyle name="60% - 强调文字颜色 1 2_预算打印样式" xfId="265"/>
    <cellStyle name="60% - 强调文字颜色 1 3" xfId="568"/>
    <cellStyle name="60% - 强调文字颜色 1 3 2" xfId="569"/>
    <cellStyle name="60% - 强调文字颜色 1 3 2 2" xfId="570"/>
    <cellStyle name="60% - 强调文字颜色 1 3 2 3" xfId="571"/>
    <cellStyle name="60% - 强调文字颜色 1 3 2_预算打印样式" xfId="29"/>
    <cellStyle name="60% - 强调文字颜色 1 3 3" xfId="572"/>
    <cellStyle name="60% - 强调文字颜色 1 3 3 2" xfId="298"/>
    <cellStyle name="60% - 强调文字颜色 1 3 3 3" xfId="573"/>
    <cellStyle name="60% - 强调文字颜色 1 3 3_预算打印样式" xfId="574"/>
    <cellStyle name="60% - 强调文字颜色 1 3 4" xfId="312"/>
    <cellStyle name="60% - 强调文字颜色 1 3 5" xfId="17"/>
    <cellStyle name="60% - 强调文字颜色 1 3_预算打印样式" xfId="576"/>
    <cellStyle name="60% - 强调文字颜色 2 2" xfId="577"/>
    <cellStyle name="60% - 强调文字颜色 2 2 2" xfId="38"/>
    <cellStyle name="60% - 强调文字颜色 2 2 2 2" xfId="49"/>
    <cellStyle name="60% - 强调文字颜色 2 2 2 3" xfId="51"/>
    <cellStyle name="60% - 强调文字颜色 2 2 2_预算打印样式" xfId="578"/>
    <cellStyle name="60% - 强调文字颜色 2 2 3" xfId="580"/>
    <cellStyle name="60% - 强调文字颜色 2 2 4" xfId="316"/>
    <cellStyle name="60% - 强调文字颜色 2 2_预算打印样式" xfId="583"/>
    <cellStyle name="60% - 强调文字颜色 2 3" xfId="30"/>
    <cellStyle name="60% - 强调文字颜色 2 3 2" xfId="493"/>
    <cellStyle name="60% - 强调文字颜色 2 3 2 2" xfId="385"/>
    <cellStyle name="60% - 强调文字颜色 2 3 2 3" xfId="63"/>
    <cellStyle name="60% - 强调文字颜色 2 3 2_预算打印样式" xfId="584"/>
    <cellStyle name="60% - 强调文字颜色 2 3 3" xfId="88"/>
    <cellStyle name="60% - 强调文字颜色 2 3 3 2" xfId="113"/>
    <cellStyle name="60% - 强调文字颜色 2 3 3 3" xfId="117"/>
    <cellStyle name="60% - 强调文字颜色 2 3 3_预算打印样式" xfId="7"/>
    <cellStyle name="60% - 强调文字颜色 2 3 4" xfId="586"/>
    <cellStyle name="60% - 强调文字颜色 2 3 5" xfId="37"/>
    <cellStyle name="60% - 强调文字颜色 2 3_预算打印样式" xfId="587"/>
    <cellStyle name="60% - 强调文字颜色 3 2" xfId="589"/>
    <cellStyle name="60% - 强调文字颜色 3 2 2" xfId="590"/>
    <cellStyle name="60% - 强调文字颜色 3 2 2 2" xfId="250"/>
    <cellStyle name="60% - 强调文字颜色 3 2 2 3" xfId="377"/>
    <cellStyle name="60% - 强调文字颜色 3 2 2_预算打印样式" xfId="591"/>
    <cellStyle name="60% - 强调文字颜色 3 2 3" xfId="593"/>
    <cellStyle name="60% - 强调文字颜色 3 2 4" xfId="594"/>
    <cellStyle name="60% - 强调文字颜色 3 2_预算打印样式" xfId="596"/>
    <cellStyle name="60% - 强调文字颜色 3 3" xfId="598"/>
    <cellStyle name="60% - 强调文字颜色 3 3 2" xfId="599"/>
    <cellStyle name="60% - 强调文字颜色 3 3 2 2" xfId="600"/>
    <cellStyle name="60% - 强调文字颜色 3 3 2 3" xfId="601"/>
    <cellStyle name="60% - 强调文字颜色 3 3 2_预算打印样式" xfId="563"/>
    <cellStyle name="60% - 强调文字颜色 3 3 3" xfId="246"/>
    <cellStyle name="60% - 强调文字颜色 3 3 3 2" xfId="602"/>
    <cellStyle name="60% - 强调文字颜色 3 3 3 3" xfId="604"/>
    <cellStyle name="60% - 强调文字颜色 3 3 3_预算打印样式" xfId="606"/>
    <cellStyle name="60% - 强调文字颜色 3 3 4" xfId="607"/>
    <cellStyle name="60% - 强调文字颜色 3 3 5" xfId="608"/>
    <cellStyle name="60% - 强调文字颜色 3 3_预算打印样式" xfId="611"/>
    <cellStyle name="60% - 强调文字颜色 4 2" xfId="613"/>
    <cellStyle name="60% - 强调文字颜色 4 2 2" xfId="616"/>
    <cellStyle name="60% - 强调文字颜色 4 2 2 2" xfId="27"/>
    <cellStyle name="60% - 强调文字颜色 4 2 2 3" xfId="582"/>
    <cellStyle name="60% - 强调文字颜色 4 2 2_预算打印样式" xfId="370"/>
    <cellStyle name="60% - 强调文字颜色 4 2 3" xfId="65"/>
    <cellStyle name="60% - 强调文字颜色 4 2 4" xfId="114"/>
    <cellStyle name="60% - 强调文字颜色 4 2_预算打印样式" xfId="618"/>
    <cellStyle name="60% - 强调文字颜色 4 3" xfId="502"/>
    <cellStyle name="60% - 强调文字颜色 4 3 2" xfId="505"/>
    <cellStyle name="60% - 强调文字颜色 4 3 2 2" xfId="367"/>
    <cellStyle name="60% - 强调文字颜色 4 3 2 3" xfId="93"/>
    <cellStyle name="60% - 强调文字颜色 4 3 2_预算打印样式" xfId="621"/>
    <cellStyle name="60% - 强调文字颜色 4 3 3" xfId="510"/>
    <cellStyle name="60% - 强调文字颜色 4 3 3 2" xfId="530"/>
    <cellStyle name="60% - 强调文字颜色 4 3 3 3" xfId="139"/>
    <cellStyle name="60% - 强调文字颜色 4 3 3_预算打印样式" xfId="465"/>
    <cellStyle name="60% - 强调文字颜色 4 3 4" xfId="623"/>
    <cellStyle name="60% - 强调文字颜色 4 3 5" xfId="631"/>
    <cellStyle name="60% - 强调文字颜色 4 3_预算打印样式" xfId="403"/>
    <cellStyle name="60% - 强调文字颜色 5 2" xfId="431"/>
    <cellStyle name="60% - 强调文字颜色 5 2 2" xfId="635"/>
    <cellStyle name="60% - 强调文字颜色 5 2 2 2" xfId="78"/>
    <cellStyle name="60% - 强调文字颜色 5 2 2 3" xfId="84"/>
    <cellStyle name="60% - 强调文字颜色 5 2 2_预算打印样式" xfId="637"/>
    <cellStyle name="60% - 强调文字颜色 5 2 3" xfId="638"/>
    <cellStyle name="60% - 强调文字颜色 5 2 4" xfId="639"/>
    <cellStyle name="60% - 强调文字颜色 5 2_预算打印样式" xfId="32"/>
    <cellStyle name="60% - 强调文字颜色 5 3" xfId="523"/>
    <cellStyle name="60% - 强调文字颜色 5 3 2" xfId="525"/>
    <cellStyle name="60% - 强调文字颜色 5 3 2 2" xfId="640"/>
    <cellStyle name="60% - 强调文字颜色 5 3 2 3" xfId="308"/>
    <cellStyle name="60% - 强调文字颜色 5 3 2_预算打印样式" xfId="343"/>
    <cellStyle name="60% - 强调文字颜色 5 3 3" xfId="476"/>
    <cellStyle name="60% - 强调文字颜色 5 3 3 2" xfId="362"/>
    <cellStyle name="60% - 强调文字颜色 5 3 3 3" xfId="39"/>
    <cellStyle name="60% - 强调文字颜色 5 3 3_预算打印样式" xfId="642"/>
    <cellStyle name="60% - 强调文字颜色 5 3 4" xfId="643"/>
    <cellStyle name="60% - 强调文字颜色 5 3 5" xfId="645"/>
    <cellStyle name="60% - 强调文字颜色 5 3_预算打印样式" xfId="500"/>
    <cellStyle name="60% - 强调文字颜色 6 2" xfId="288"/>
    <cellStyle name="60% - 强调文字颜色 6 2 2" xfId="647"/>
    <cellStyle name="60% - 强调文字颜色 6 2 2 2" xfId="605"/>
    <cellStyle name="60% - 强调文字颜色 6 2 2 3" xfId="648"/>
    <cellStyle name="60% - 强调文字颜色 6 2 2_预算打印样式" xfId="649"/>
    <cellStyle name="60% - 强调文字颜色 6 2 3" xfId="650"/>
    <cellStyle name="60% - 强调文字颜色 6 2 4" xfId="352"/>
    <cellStyle name="60% - 强调文字颜色 6 2_预算打印样式" xfId="579"/>
    <cellStyle name="60% - 强调文字颜色 6 3" xfId="373"/>
    <cellStyle name="60% - 强调文字颜色 6 3 2" xfId="25"/>
    <cellStyle name="60% - 强调文字颜色 6 3 2 2" xfId="651"/>
    <cellStyle name="60% - 强调文字颜色 6 3 2 3" xfId="395"/>
    <cellStyle name="60% - 强调文字颜色 6 3 2_预算打印样式" xfId="314"/>
    <cellStyle name="60% - 强调文字颜色 6 3 3" xfId="652"/>
    <cellStyle name="60% - 强调文字颜色 6 3 3 2" xfId="266"/>
    <cellStyle name="60% - 强调文字颜色 6 3 3 3" xfId="2"/>
    <cellStyle name="60% - 强调文字颜色 6 3 3_预算打印样式" xfId="653"/>
    <cellStyle name="60% - 强调文字颜色 6 3 4" xfId="654"/>
    <cellStyle name="60% - 强调文字颜色 6 3 5" xfId="428"/>
    <cellStyle name="60% - 强调文字颜色 6 3_预算打印样式" xfId="655"/>
    <cellStyle name="A4 Small 210 x 297 mm" xfId="614"/>
    <cellStyle name="A4 Small 210 x 297 mm 2" xfId="28"/>
    <cellStyle name="A4 Small 210 x 297 mm 2 2" xfId="656"/>
    <cellStyle name="A4 Small 210 x 297 mm 2 3" xfId="225"/>
    <cellStyle name="A4 Small 210 x 297 mm 2_预算打印样式" xfId="68"/>
    <cellStyle name="Normal_中央空调 2" xfId="15"/>
    <cellStyle name="标题 1 2" xfId="344"/>
    <cellStyle name="标题 1 2 2" xfId="581"/>
    <cellStyle name="标题 1 2 2 2" xfId="610"/>
    <cellStyle name="标题 1 2 2 3" xfId="460"/>
    <cellStyle name="标题 1 2 2_预算打印样式" xfId="658"/>
    <cellStyle name="标题 1 2 3" xfId="661"/>
    <cellStyle name="标题 1 2 4" xfId="278"/>
    <cellStyle name="标题 1 2_预算打印样式" xfId="629"/>
    <cellStyle name="标题 1 3" xfId="347"/>
    <cellStyle name="标题 1 3 2" xfId="662"/>
    <cellStyle name="标题 1 3 2 2" xfId="663"/>
    <cellStyle name="标题 1 3 2 3" xfId="71"/>
    <cellStyle name="标题 1 3 2_预算打印样式" xfId="24"/>
    <cellStyle name="标题 1 3 3" xfId="341"/>
    <cellStyle name="标题 1 3 3 2" xfId="664"/>
    <cellStyle name="标题 1 3 3 3" xfId="359"/>
    <cellStyle name="标题 1 3 3_预算打印样式" xfId="516"/>
    <cellStyle name="标题 1 3 4" xfId="665"/>
    <cellStyle name="标题 1 3 5" xfId="4"/>
    <cellStyle name="标题 1 3_预算打印样式" xfId="666"/>
    <cellStyle name="标题 2 2" xfId="110"/>
    <cellStyle name="标题 2 2 2" xfId="95"/>
    <cellStyle name="标题 2 2 2 2" xfId="99"/>
    <cellStyle name="标题 2 2 2 3" xfId="5"/>
    <cellStyle name="标题 2 2 2_预算打印样式" xfId="122"/>
    <cellStyle name="标题 2 2 3" xfId="101"/>
    <cellStyle name="标题 2 2 4" xfId="107"/>
    <cellStyle name="标题 2 2_预算打印样式" xfId="132"/>
    <cellStyle name="标题 2 3" xfId="135"/>
    <cellStyle name="标题 2 3 2" xfId="140"/>
    <cellStyle name="标题 2 3 2 2" xfId="143"/>
    <cellStyle name="标题 2 3 2 3" xfId="146"/>
    <cellStyle name="标题 2 3 2_预算打印样式" xfId="148"/>
    <cellStyle name="标题 2 3 3" xfId="150"/>
    <cellStyle name="标题 2 3 3 2" xfId="155"/>
    <cellStyle name="标题 2 3 3 3" xfId="158"/>
    <cellStyle name="标题 2 3 3_预算打印样式" xfId="161"/>
    <cellStyle name="标题 2 3 4" xfId="165"/>
    <cellStyle name="标题 2 3 5" xfId="168"/>
    <cellStyle name="标题 2 3_预算打印样式" xfId="171"/>
    <cellStyle name="标题 3 2" xfId="668"/>
    <cellStyle name="标题 3 2 2" xfId="669"/>
    <cellStyle name="标题 3 2 2 2" xfId="178"/>
    <cellStyle name="标题 3 2 2 3" xfId="180"/>
    <cellStyle name="标题 3 2 2_预算打印样式" xfId="336"/>
    <cellStyle name="标题 3 2 3" xfId="670"/>
    <cellStyle name="标题 3 2 4" xfId="562"/>
    <cellStyle name="标题 3 2_预算打印样式" xfId="612"/>
    <cellStyle name="标题 3 3" xfId="671"/>
    <cellStyle name="标题 3 3 2" xfId="281"/>
    <cellStyle name="标题 3 3 2 2" xfId="420"/>
    <cellStyle name="标题 3 3 2 3" xfId="672"/>
    <cellStyle name="标题 3 3 2_预算打印样式" xfId="673"/>
    <cellStyle name="标题 3 3 3" xfId="675"/>
    <cellStyle name="标题 3 3 3 2" xfId="676"/>
    <cellStyle name="标题 3 3 3 3" xfId="557"/>
    <cellStyle name="标题 3 3 3_预算打印样式" xfId="677"/>
    <cellStyle name="标题 3 3 4" xfId="678"/>
    <cellStyle name="标题 3 3 5" xfId="679"/>
    <cellStyle name="标题 3 3_预算打印样式" xfId="681"/>
    <cellStyle name="标题 4 2" xfId="682"/>
    <cellStyle name="标题 4 2 2" xfId="684"/>
    <cellStyle name="标题 4 2 2 2" xfId="686"/>
    <cellStyle name="标题 4 2 2 3" xfId="689"/>
    <cellStyle name="标题 4 2 2_预算打印样式" xfId="692"/>
    <cellStyle name="标题 4 2 3" xfId="693"/>
    <cellStyle name="标题 4 2 4" xfId="695"/>
    <cellStyle name="标题 4 2_预算打印样式" xfId="697"/>
    <cellStyle name="标题 4 3" xfId="698"/>
    <cellStyle name="标题 4 3 2" xfId="699"/>
    <cellStyle name="标题 4 3 2 2" xfId="700"/>
    <cellStyle name="标题 4 3 2 3" xfId="704"/>
    <cellStyle name="标题 4 3 2_预算打印样式" xfId="706"/>
    <cellStyle name="标题 4 3 3" xfId="707"/>
    <cellStyle name="标题 4 3 3 2" xfId="708"/>
    <cellStyle name="标题 4 3 3 3" xfId="710"/>
    <cellStyle name="标题 4 3 3_预算打印样式" xfId="712"/>
    <cellStyle name="标题 4 3 4" xfId="713"/>
    <cellStyle name="标题 4 3 5" xfId="714"/>
    <cellStyle name="标题 4 3_预算打印样式" xfId="716"/>
    <cellStyle name="标题 5" xfId="718"/>
    <cellStyle name="标题 5 2" xfId="719"/>
    <cellStyle name="标题 5 2 2" xfId="720"/>
    <cellStyle name="标题 5 2 3" xfId="721"/>
    <cellStyle name="标题 5 2_预算打印样式" xfId="152"/>
    <cellStyle name="标题 5 3" xfId="722"/>
    <cellStyle name="标题 5 4" xfId="723"/>
    <cellStyle name="标题 5_预算打印样式" xfId="724"/>
    <cellStyle name="标题 6" xfId="725"/>
    <cellStyle name="标题 6 2" xfId="727"/>
    <cellStyle name="标题 6 2 2" xfId="728"/>
    <cellStyle name="标题 6 2 3" xfId="729"/>
    <cellStyle name="标题 6 2_预算打印样式" xfId="730"/>
    <cellStyle name="标题 6 3" xfId="731"/>
    <cellStyle name="标题 6 3 2" xfId="732"/>
    <cellStyle name="标题 6 3 3" xfId="734"/>
    <cellStyle name="标题 6 3_预算打印样式" xfId="735"/>
    <cellStyle name="标题 6 4" xfId="737"/>
    <cellStyle name="标题 6 5" xfId="738"/>
    <cellStyle name="标题 6_预算打印样式" xfId="740"/>
    <cellStyle name="差 2" xfId="741"/>
    <cellStyle name="差 2 2" xfId="160"/>
    <cellStyle name="差 2 2 2" xfId="742"/>
    <cellStyle name="差 2 2 3" xfId="743"/>
    <cellStyle name="差 2 2_预算打印样式" xfId="744"/>
    <cellStyle name="差 2 3" xfId="745"/>
    <cellStyle name="差 2 4" xfId="746"/>
    <cellStyle name="差 2_预算打印样式" xfId="747"/>
    <cellStyle name="差 3" xfId="748"/>
    <cellStyle name="差 3 2" xfId="749"/>
    <cellStyle name="差 3 2 2" xfId="750"/>
    <cellStyle name="差 3 2 3" xfId="751"/>
    <cellStyle name="差 3 2_预算打印样式" xfId="752"/>
    <cellStyle name="差 3 3" xfId="753"/>
    <cellStyle name="差 3 3 2" xfId="754"/>
    <cellStyle name="差 3 3 3" xfId="755"/>
    <cellStyle name="差 3 3_预算打印样式" xfId="756"/>
    <cellStyle name="差 3 4" xfId="757"/>
    <cellStyle name="差 3 5" xfId="758"/>
    <cellStyle name="差 3_预算打印样式" xfId="759"/>
    <cellStyle name="差_预算打印样式" xfId="760"/>
    <cellStyle name="差_预算打印样式_1" xfId="761"/>
    <cellStyle name="常规" xfId="0" builtinId="0"/>
    <cellStyle name="常规 10" xfId="763"/>
    <cellStyle name="常规 10 10" xfId="764"/>
    <cellStyle name="常规 10 2" xfId="765"/>
    <cellStyle name="常规 10 2 2" xfId="767"/>
    <cellStyle name="常规 10 2 2 2" xfId="769"/>
    <cellStyle name="常规 10 2 2 2 2" xfId="770"/>
    <cellStyle name="常规 10 2 2 2 2 2" xfId="771"/>
    <cellStyle name="常规 10 2 2 2 2 3" xfId="774"/>
    <cellStyle name="常规 10 2 2 2 2_预算打印样式" xfId="776"/>
    <cellStyle name="常规 10 2 2 2 3" xfId="324"/>
    <cellStyle name="常规 10 2 2 2 4" xfId="232"/>
    <cellStyle name="常规 10 2 2 2_预算打印样式" xfId="777"/>
    <cellStyle name="常规 10 2 2 3" xfId="778"/>
    <cellStyle name="常规 10 2 2 3 2" xfId="780"/>
    <cellStyle name="常规 10 2 2 3 2 2" xfId="781"/>
    <cellStyle name="常规 10 2 2 3 2 2 2" xfId="782"/>
    <cellStyle name="常规 10 2 2 3 2 2_预算打印样式" xfId="785"/>
    <cellStyle name="常规 10 2 2 3 2 3" xfId="786"/>
    <cellStyle name="常规 10 2 2 3 2_预算打印样式" xfId="787"/>
    <cellStyle name="常规 10 2 2 3 3" xfId="331"/>
    <cellStyle name="常规 10 2 2 3 3 2" xfId="333"/>
    <cellStyle name="常规 10 2 2 3 3_预算打印样式" xfId="339"/>
    <cellStyle name="常规 10 2 2 3 4" xfId="43"/>
    <cellStyle name="常规 10 2 2 3_预算打印样式" xfId="788"/>
    <cellStyle name="常规 10 2 2 4" xfId="789"/>
    <cellStyle name="常规 10 2 2 4 2" xfId="790"/>
    <cellStyle name="常规 10 2 2 4 3" xfId="792"/>
    <cellStyle name="常规 10 2 2 4_预算打印样式" xfId="794"/>
    <cellStyle name="常规 10 2 2 5" xfId="795"/>
    <cellStyle name="常规 10 2 2 6" xfId="797"/>
    <cellStyle name="常规 10 2 2_预算打印样式" xfId="798"/>
    <cellStyle name="常规 10 2 3" xfId="800"/>
    <cellStyle name="常规 10 2 3 2" xfId="801"/>
    <cellStyle name="常规 10 2 3 2 2" xfId="802"/>
    <cellStyle name="常规 10 2 3 2 3" xfId="353"/>
    <cellStyle name="常规 10 2 3 2_预算打印样式" xfId="804"/>
    <cellStyle name="常规 10 2 3 3" xfId="806"/>
    <cellStyle name="常规 10 2 3 4" xfId="807"/>
    <cellStyle name="常规 10 2 3_预算打印样式" xfId="808"/>
    <cellStyle name="常规 10 2 4" xfId="811"/>
    <cellStyle name="常规 10 2 4 2" xfId="812"/>
    <cellStyle name="常规 10 2 4 2 2" xfId="813"/>
    <cellStyle name="常规 10 2 4 2 2 2" xfId="814"/>
    <cellStyle name="常规 10 2 4 2 2_预算打印样式" xfId="816"/>
    <cellStyle name="常规 10 2 4 2 3" xfId="817"/>
    <cellStyle name="常规 10 2 4 2_预算打印样式" xfId="818"/>
    <cellStyle name="常规 10 2 4 3" xfId="819"/>
    <cellStyle name="常规 10 2 4 3 2" xfId="820"/>
    <cellStyle name="常规 10 2 4 3_预算打印样式" xfId="821"/>
    <cellStyle name="常规 10 2 4 4" xfId="822"/>
    <cellStyle name="常规 10 2 4_预算打印样式" xfId="825"/>
    <cellStyle name="常规 10 2 5" xfId="828"/>
    <cellStyle name="常规 10 2 5 2" xfId="829"/>
    <cellStyle name="常规 10 2 5 3" xfId="830"/>
    <cellStyle name="常规 10 2 5_预算打印样式" xfId="832"/>
    <cellStyle name="常规 10 2 6" xfId="835"/>
    <cellStyle name="常规 10 2 7" xfId="837"/>
    <cellStyle name="常规 10 2_预算打印样式" xfId="839"/>
    <cellStyle name="常规 10 3" xfId="840"/>
    <cellStyle name="常规 10 3 2" xfId="841"/>
    <cellStyle name="常规 10 3 2 2" xfId="842"/>
    <cellStyle name="常规 10 3 2 2 2" xfId="843"/>
    <cellStyle name="常规 10 3 2 2 2 2" xfId="844"/>
    <cellStyle name="常规 10 3 2 2 2 3" xfId="847"/>
    <cellStyle name="常规 10 3 2 2 2_预算打印样式" xfId="355"/>
    <cellStyle name="常规 10 3 2 2 3" xfId="849"/>
    <cellStyle name="常规 10 3 2 2 4" xfId="193"/>
    <cellStyle name="常规 10 3 2 2_预算打印样式" xfId="850"/>
    <cellStyle name="常规 10 3 2 3" xfId="852"/>
    <cellStyle name="常规 10 3 2 3 2" xfId="853"/>
    <cellStyle name="常规 10 3 2 3 2 2" xfId="854"/>
    <cellStyle name="常规 10 3 2 3 2 2 2" xfId="855"/>
    <cellStyle name="常规 10 3 2 3 2 2_预算打印样式" xfId="857"/>
    <cellStyle name="常规 10 3 2 3 2 3" xfId="858"/>
    <cellStyle name="常规 10 3 2 3 2_预算打印样式" xfId="859"/>
    <cellStyle name="常规 10 3 2 3 3" xfId="862"/>
    <cellStyle name="常规 10 3 2 3 3 2" xfId="863"/>
    <cellStyle name="常规 10 3 2 3 3_预算打印样式" xfId="36"/>
    <cellStyle name="常规 10 3 2 3 4" xfId="864"/>
    <cellStyle name="常规 10 3 2 3_预算打印样式" xfId="865"/>
    <cellStyle name="常规 10 3 2 4" xfId="866"/>
    <cellStyle name="常规 10 3 2 4 2" xfId="867"/>
    <cellStyle name="常规 10 3 2 4 3" xfId="869"/>
    <cellStyle name="常规 10 3 2 4_预算打印样式" xfId="870"/>
    <cellStyle name="常规 10 3 2 5" xfId="871"/>
    <cellStyle name="常规 10 3 2 6" xfId="873"/>
    <cellStyle name="常规 10 3 2_预算打印样式" xfId="875"/>
    <cellStyle name="常规 10 3 3" xfId="876"/>
    <cellStyle name="常规 10 3 3 2" xfId="877"/>
    <cellStyle name="常规 10 3 3 2 2" xfId="878"/>
    <cellStyle name="常规 10 3 3 2 3" xfId="879"/>
    <cellStyle name="常规 10 3 3 2_预算打印样式" xfId="880"/>
    <cellStyle name="常规 10 3 3 3" xfId="881"/>
    <cellStyle name="常规 10 3 3 4" xfId="883"/>
    <cellStyle name="常规 10 3 3_预算打印样式" xfId="636"/>
    <cellStyle name="常规 10 3 4" xfId="884"/>
    <cellStyle name="常规 10 3 4 2" xfId="885"/>
    <cellStyle name="常规 10 3 4 2 2" xfId="886"/>
    <cellStyle name="常规 10 3 4 2 2 2" xfId="887"/>
    <cellStyle name="常规 10 3 4 2 2_预算打印样式" xfId="888"/>
    <cellStyle name="常规 10 3 4 2 3" xfId="889"/>
    <cellStyle name="常规 10 3 4 2_预算打印样式" xfId="891"/>
    <cellStyle name="常规 10 3 4 3" xfId="892"/>
    <cellStyle name="常规 10 3 4 3 2" xfId="893"/>
    <cellStyle name="常规 10 3 4 3_预算打印样式" xfId="894"/>
    <cellStyle name="常规 10 3 4 4" xfId="895"/>
    <cellStyle name="常规 10 3 4_预算打印样式" xfId="896"/>
    <cellStyle name="常规 10 3 5" xfId="897"/>
    <cellStyle name="常规 10 3 5 2" xfId="899"/>
    <cellStyle name="常规 10 3 5 3" xfId="901"/>
    <cellStyle name="常规 10 3 5_预算打印样式" xfId="903"/>
    <cellStyle name="常规 10 3 6" xfId="904"/>
    <cellStyle name="常规 10 3 7" xfId="907"/>
    <cellStyle name="常规 10 3_预算打印样式" xfId="910"/>
    <cellStyle name="常规 10 4" xfId="911"/>
    <cellStyle name="常规 10 4 2" xfId="912"/>
    <cellStyle name="常规 10 4 2 2" xfId="913"/>
    <cellStyle name="常规 10 4 2 2 2" xfId="915"/>
    <cellStyle name="常规 10 4 2 2 2 2" xfId="762"/>
    <cellStyle name="常规 10 4 2 2 2 3" xfId="916"/>
    <cellStyle name="常规 10 4 2 2 2_预算打印样式" xfId="917"/>
    <cellStyle name="常规 10 4 2 2 3" xfId="918"/>
    <cellStyle name="常规 10 4 2 2 4" xfId="919"/>
    <cellStyle name="常规 10 4 2 2_预算打印样式" xfId="920"/>
    <cellStyle name="常规 10 4 2 3" xfId="921"/>
    <cellStyle name="常规 10 4 2 3 2" xfId="923"/>
    <cellStyle name="常规 10 4 2 3 2 2" xfId="924"/>
    <cellStyle name="常规 10 4 2 3 2 2 2" xfId="926"/>
    <cellStyle name="常规 10 4 2 3 2 2_预算打印样式" xfId="927"/>
    <cellStyle name="常规 10 4 2 3 2 3" xfId="928"/>
    <cellStyle name="常规 10 4 2 3 2_预算打印样式" xfId="929"/>
    <cellStyle name="常规 10 4 2 3 3" xfId="930"/>
    <cellStyle name="常规 10 4 2 3 3 2" xfId="931"/>
    <cellStyle name="常规 10 4 2 3 3_预算打印样式" xfId="932"/>
    <cellStyle name="常规 10 4 2 3 4" xfId="933"/>
    <cellStyle name="常规 10 4 2 3_预算打印样式" xfId="935"/>
    <cellStyle name="常规 10 4 2 4" xfId="936"/>
    <cellStyle name="常规 10 4 2 4 2" xfId="938"/>
    <cellStyle name="常规 10 4 2 4 3" xfId="939"/>
    <cellStyle name="常规 10 4 2 4_预算打印样式" xfId="940"/>
    <cellStyle name="常规 10 4 2 5" xfId="942"/>
    <cellStyle name="常规 10 4 2 6" xfId="943"/>
    <cellStyle name="常规 10 4 2_预算打印样式" xfId="739"/>
    <cellStyle name="常规 10 4 3" xfId="944"/>
    <cellStyle name="常规 10 4 3 2" xfId="946"/>
    <cellStyle name="常规 10 4 3 2 2" xfId="799"/>
    <cellStyle name="常规 10 4 3 2 3" xfId="948"/>
    <cellStyle name="常规 10 4 3 2_预算打印样式" xfId="949"/>
    <cellStyle name="常规 10 4 3 3" xfId="950"/>
    <cellStyle name="常规 10 4 3 4" xfId="951"/>
    <cellStyle name="常规 10 4 3_预算打印样式" xfId="952"/>
    <cellStyle name="常规 10 4 4" xfId="809"/>
    <cellStyle name="常规 10 4 4 2" xfId="953"/>
    <cellStyle name="常规 10 4 4 2 2" xfId="445"/>
    <cellStyle name="常规 10 4 4 2 2 2" xfId="956"/>
    <cellStyle name="常规 10 4 4 2 2_预算打印样式" xfId="957"/>
    <cellStyle name="常规 10 4 4 2 3" xfId="958"/>
    <cellStyle name="常规 10 4 4 2_预算打印样式" xfId="960"/>
    <cellStyle name="常规 10 4 4 3" xfId="963"/>
    <cellStyle name="常规 10 4 4 3 2" xfId="965"/>
    <cellStyle name="常规 10 4 4 3_预算打印样式" xfId="966"/>
    <cellStyle name="常规 10 4 4 4" xfId="968"/>
    <cellStyle name="常规 10 4 4_预算打印样式" xfId="970"/>
    <cellStyle name="常规 10 4 5" xfId="972"/>
    <cellStyle name="常规 10 4 5 2" xfId="973"/>
    <cellStyle name="常规 10 4 5 3" xfId="976"/>
    <cellStyle name="常规 10 4 5_预算打印样式" xfId="979"/>
    <cellStyle name="常规 10 4 6" xfId="981"/>
    <cellStyle name="常规 10 4 7" xfId="983"/>
    <cellStyle name="常规 10 4_预算打印样式" xfId="985"/>
    <cellStyle name="常规 10 5" xfId="987"/>
    <cellStyle name="常规 10 5 2" xfId="989"/>
    <cellStyle name="常规 10 5 2 2" xfId="991"/>
    <cellStyle name="常规 10 5 2 2 2" xfId="992"/>
    <cellStyle name="常规 10 5 2 2 3" xfId="993"/>
    <cellStyle name="常规 10 5 2 2_预算打印样式" xfId="994"/>
    <cellStyle name="常规 10 5 2 3" xfId="995"/>
    <cellStyle name="常规 10 5 2 4" xfId="997"/>
    <cellStyle name="常规 10 5 2_预算打印样式" xfId="998"/>
    <cellStyle name="常规 10 5 3" xfId="999"/>
    <cellStyle name="常规 10 5 3 2" xfId="1001"/>
    <cellStyle name="常规 10 5 3 2 2" xfId="1002"/>
    <cellStyle name="常规 10 5 3 2 2 2" xfId="1003"/>
    <cellStyle name="常规 10 5 3 2 2_预算打印样式" xfId="1004"/>
    <cellStyle name="常规 10 5 3 2 3" xfId="1005"/>
    <cellStyle name="常规 10 5 3 2_预算打印样式" xfId="1006"/>
    <cellStyle name="常规 10 5 3 3" xfId="1009"/>
    <cellStyle name="常规 10 5 3 3 2" xfId="1010"/>
    <cellStyle name="常规 10 5 3 3_预算打印样式" xfId="1011"/>
    <cellStyle name="常规 10 5 3 4" xfId="335"/>
    <cellStyle name="常规 10 5 3_预算打印样式" xfId="1013"/>
    <cellStyle name="常规 10 5 4" xfId="1016"/>
    <cellStyle name="常规 10 5 4 2" xfId="1017"/>
    <cellStyle name="常规 10 5 4 3" xfId="1018"/>
    <cellStyle name="常规 10 5 4_预算打印样式" xfId="1019"/>
    <cellStyle name="常规 10 5 5" xfId="1021"/>
    <cellStyle name="常规 10 5 6" xfId="1022"/>
    <cellStyle name="常规 10 5_预算打印样式" xfId="1025"/>
    <cellStyle name="常规 10 6" xfId="1027"/>
    <cellStyle name="常规 10 6 2" xfId="1031"/>
    <cellStyle name="常规 10 6 2 2" xfId="1032"/>
    <cellStyle name="常规 10 6 2 3" xfId="1033"/>
    <cellStyle name="常规 10 6 2_预算打印样式" xfId="1034"/>
    <cellStyle name="常规 10 6 3" xfId="1035"/>
    <cellStyle name="常规 10 6 4" xfId="1036"/>
    <cellStyle name="常规 10 6_预算打印样式" xfId="1037"/>
    <cellStyle name="常规 10 7" xfId="1038"/>
    <cellStyle name="常规 10 7 2" xfId="1042"/>
    <cellStyle name="常规 10 7 2 2" xfId="1043"/>
    <cellStyle name="常规 10 7 2 2 2" xfId="1045"/>
    <cellStyle name="常规 10 7 2 2_预算打印样式" xfId="1046"/>
    <cellStyle name="常规 10 7 2 3" xfId="1049"/>
    <cellStyle name="常规 10 7 2_预算打印样式" xfId="1050"/>
    <cellStyle name="常规 10 7 3" xfId="1051"/>
    <cellStyle name="常规 10 7 3 2" xfId="597"/>
    <cellStyle name="常规 10 7 3_预算打印样式" xfId="1052"/>
    <cellStyle name="常规 10 7 4" xfId="1053"/>
    <cellStyle name="常规 10 7_预算打印样式" xfId="831"/>
    <cellStyle name="常规 10 8" xfId="1054"/>
    <cellStyle name="常规 10 8 2" xfId="1056"/>
    <cellStyle name="常规 10 8 3" xfId="1057"/>
    <cellStyle name="常规 10 8_预算打印样式" xfId="1058"/>
    <cellStyle name="常规 10 9" xfId="1061"/>
    <cellStyle name="常规 10_预算打印样式" xfId="1062"/>
    <cellStyle name="常规 11" xfId="1064"/>
    <cellStyle name="常规 11 2" xfId="1065"/>
    <cellStyle name="常规 11 2 2" xfId="1067"/>
    <cellStyle name="常规 11 2 2 2" xfId="609"/>
    <cellStyle name="常规 11 2 2 2 2" xfId="1068"/>
    <cellStyle name="常规 11 2 2 2 3" xfId="1069"/>
    <cellStyle name="常规 11 2 2 2_预算打印样式" xfId="1070"/>
    <cellStyle name="常规 11 2 2 3" xfId="1071"/>
    <cellStyle name="常规 11 2 2 4" xfId="437"/>
    <cellStyle name="常规 11 2 2_预算打印样式" xfId="1072"/>
    <cellStyle name="常规 11 2 3" xfId="1073"/>
    <cellStyle name="常规 11 2 3 2" xfId="1074"/>
    <cellStyle name="常规 11 2 3 2 2" xfId="1075"/>
    <cellStyle name="常规 11 2 3 2 2 2" xfId="1076"/>
    <cellStyle name="常规 11 2 3 2 2_预算打印样式" xfId="1078"/>
    <cellStyle name="常规 11 2 3 2 3" xfId="1080"/>
    <cellStyle name="常规 11 2 3 2_预算打印样式" xfId="1081"/>
    <cellStyle name="常规 11 2 3 3" xfId="1082"/>
    <cellStyle name="常规 11 2 3 3 2" xfId="1083"/>
    <cellStyle name="常规 11 2 3 3_预算打印样式" xfId="1084"/>
    <cellStyle name="常规 11 2 3 4" xfId="805"/>
    <cellStyle name="常规 11 2 3_预算打印样式" xfId="1085"/>
    <cellStyle name="常规 11 2 4" xfId="1088"/>
    <cellStyle name="常规 11 2 4 2" xfId="1089"/>
    <cellStyle name="常规 11 2 4 3" xfId="1090"/>
    <cellStyle name="常规 11 2 4_预算打印样式" xfId="1091"/>
    <cellStyle name="常规 11 2 5" xfId="1092"/>
    <cellStyle name="常规 11 2 6" xfId="1093"/>
    <cellStyle name="常规 11 2_预算打印样式" xfId="1095"/>
    <cellStyle name="常规 11 3" xfId="815"/>
    <cellStyle name="常规 11 3 2" xfId="1097"/>
    <cellStyle name="常规 11 3 2 2" xfId="632"/>
    <cellStyle name="常规 11 3 2 3" xfId="1099"/>
    <cellStyle name="常规 11 3 2_预算打印样式" xfId="473"/>
    <cellStyle name="常规 11 3 3" xfId="1102"/>
    <cellStyle name="常规 11 3 4" xfId="1103"/>
    <cellStyle name="常规 11 3_预算打印样式" xfId="1104"/>
    <cellStyle name="常规 11 4" xfId="1105"/>
    <cellStyle name="常规 11 4 2" xfId="1107"/>
    <cellStyle name="常规 11 4 2 2" xfId="646"/>
    <cellStyle name="常规 11 4 2 2 2" xfId="1109"/>
    <cellStyle name="常规 11 4 2 2_预算打印样式" xfId="1110"/>
    <cellStyle name="常规 11 4 2 3" xfId="1111"/>
    <cellStyle name="常规 11 4 2_预算打印样式" xfId="1113"/>
    <cellStyle name="常规 11 4 3" xfId="1115"/>
    <cellStyle name="常规 11 4 3 2" xfId="1117"/>
    <cellStyle name="常规 11 4 3_预算打印样式" xfId="1118"/>
    <cellStyle name="常规 11 4 4" xfId="450"/>
    <cellStyle name="常规 11 4_预算打印样式" xfId="1120"/>
    <cellStyle name="常规 11 5" xfId="1121"/>
    <cellStyle name="常规 11 5 2" xfId="1124"/>
    <cellStyle name="常规 11 5 3" xfId="1127"/>
    <cellStyle name="常规 11 5_预算打印样式" xfId="1129"/>
    <cellStyle name="常规 11 6" xfId="1130"/>
    <cellStyle name="常规 11 7" xfId="1132"/>
    <cellStyle name="常规 11_预算打印样式" xfId="1135"/>
    <cellStyle name="常规 12" xfId="1136"/>
    <cellStyle name="常规 12 2" xfId="1137"/>
    <cellStyle name="常规 12 2 2" xfId="1138"/>
    <cellStyle name="常规 12 2 3" xfId="1139"/>
    <cellStyle name="常规 12 2 4" xfId="1140"/>
    <cellStyle name="常规 12 2_预算打印样式" xfId="1142"/>
    <cellStyle name="常规 12 3" xfId="1143"/>
    <cellStyle name="常规 12 3 2" xfId="1144"/>
    <cellStyle name="常规 12 3 3" xfId="1145"/>
    <cellStyle name="常规 12 3_预算打印样式" xfId="641"/>
    <cellStyle name="常规 12 4" xfId="1146"/>
    <cellStyle name="常规 12 5" xfId="1148"/>
    <cellStyle name="常规 12_预算打印样式" xfId="1150"/>
    <cellStyle name="常规 13" xfId="1152"/>
    <cellStyle name="常规 13 2" xfId="1153"/>
    <cellStyle name="常规 13 2 2" xfId="1154"/>
    <cellStyle name="常规 13 2 3" xfId="1155"/>
    <cellStyle name="常规 13 2_预算打印样式" xfId="1156"/>
    <cellStyle name="常规 14" xfId="1157"/>
    <cellStyle name="常规 14 2" xfId="1158"/>
    <cellStyle name="常规 14 2 2" xfId="1159"/>
    <cellStyle name="常规 14 2 3" xfId="1160"/>
    <cellStyle name="常规 14 2_预算打印样式" xfId="1161"/>
    <cellStyle name="常规 14 3" xfId="1162"/>
    <cellStyle name="常规 14 4" xfId="1163"/>
    <cellStyle name="常规 14_预算打印样式" xfId="1164"/>
    <cellStyle name="常规 15" xfId="506"/>
    <cellStyle name="常规 15 2" xfId="365"/>
    <cellStyle name="常规 15 2 2" xfId="1165"/>
    <cellStyle name="常规 15 2 2 2" xfId="1166"/>
    <cellStyle name="常规 15 2 2 2 2" xfId="1167"/>
    <cellStyle name="常规 15 2 2 2_预算打印样式" xfId="1168"/>
    <cellStyle name="常规 15 2 2 3" xfId="1170"/>
    <cellStyle name="常规 15 2 2_预算打印样式" xfId="1172"/>
    <cellStyle name="常规 15 2 3" xfId="1173"/>
    <cellStyle name="常规 15 2 3 2" xfId="1174"/>
    <cellStyle name="常规 15 2 3_预算打印样式" xfId="1175"/>
    <cellStyle name="常规 15 2 4" xfId="1176"/>
    <cellStyle name="常规 15 2_预算打印样式" xfId="226"/>
    <cellStyle name="常规 15 3" xfId="92"/>
    <cellStyle name="常规 15 3 2" xfId="1177"/>
    <cellStyle name="常规 15 3 2 2" xfId="1178"/>
    <cellStyle name="常规 15 3 2_预算打印样式" xfId="1179"/>
    <cellStyle name="常规 15 3 3" xfId="1180"/>
    <cellStyle name="常规 15 3 3 2" xfId="1181"/>
    <cellStyle name="常规 15 3 3_预算打印样式" xfId="1182"/>
    <cellStyle name="常规 15 3 4" xfId="1183"/>
    <cellStyle name="常规 15 3_预算打印样式" xfId="119"/>
    <cellStyle name="常规 15 4" xfId="1184"/>
    <cellStyle name="常规 15 4 2" xfId="9"/>
    <cellStyle name="常规 15 4 2 2" xfId="1186"/>
    <cellStyle name="常规 15 4 2_预算打印样式" xfId="1188"/>
    <cellStyle name="常规 15 4 3" xfId="1189"/>
    <cellStyle name="常规 15 4_预算打印样式" xfId="1190"/>
    <cellStyle name="常规 15 5" xfId="1191"/>
    <cellStyle name="常规 15 5 2" xfId="1193"/>
    <cellStyle name="常规 15 5_预算打印样式" xfId="1195"/>
    <cellStyle name="常规 15 6" xfId="1197"/>
    <cellStyle name="常规 15_预算打印样式" xfId="622"/>
    <cellStyle name="常规 16" xfId="511"/>
    <cellStyle name="常规 16 10" xfId="971"/>
    <cellStyle name="常规 16 2" xfId="531"/>
    <cellStyle name="常规 16 2 2" xfId="1199"/>
    <cellStyle name="常规 16 2 3" xfId="1200"/>
    <cellStyle name="常规 16 2 4" xfId="1202"/>
    <cellStyle name="常规 16 2_预算打印样式" xfId="1203"/>
    <cellStyle name="常规 16 3" xfId="138"/>
    <cellStyle name="常规 16 3 2" xfId="1204"/>
    <cellStyle name="常规 16 3_预算打印样式" xfId="1205"/>
    <cellStyle name="常规 16 4" xfId="1207"/>
    <cellStyle name="常规 16 5" xfId="1209"/>
    <cellStyle name="常规 16 6" xfId="1211"/>
    <cellStyle name="常规 16 7" xfId="1213"/>
    <cellStyle name="常规 16 8" xfId="1215"/>
    <cellStyle name="常规 16 9" xfId="1217"/>
    <cellStyle name="常规 16_预算打印样式" xfId="464"/>
    <cellStyle name="常规 17" xfId="624"/>
    <cellStyle name="常规 17 2" xfId="1218"/>
    <cellStyle name="常规 17 3" xfId="1219"/>
    <cellStyle name="常规 17_预算打印样式" xfId="1220"/>
    <cellStyle name="常规 18" xfId="633"/>
    <cellStyle name="常规 18 2" xfId="1221"/>
    <cellStyle name="常规 18 2 2" xfId="1222"/>
    <cellStyle name="常规 18 2_预算打印样式" xfId="1223"/>
    <cellStyle name="常规 18 3" xfId="1224"/>
    <cellStyle name="常规 18 3 2" xfId="1225"/>
    <cellStyle name="常规 18 3_预算打印样式" xfId="1098"/>
    <cellStyle name="常规 18 4" xfId="1227"/>
    <cellStyle name="常规 18_预算打印样式" xfId="1228"/>
    <cellStyle name="常规 19" xfId="1100"/>
    <cellStyle name="常规 2" xfId="1187"/>
    <cellStyle name="常规 2 2" xfId="1229"/>
    <cellStyle name="常规 2 2 2" xfId="1230"/>
    <cellStyle name="常规 2 2 2 2" xfId="1023"/>
    <cellStyle name="常规 2 2 2 3" xfId="1233"/>
    <cellStyle name="常规 2 2 2_预算打印样式" xfId="1234"/>
    <cellStyle name="常规 2 2 3" xfId="1235"/>
    <cellStyle name="常规 2 2 4" xfId="1237"/>
    <cellStyle name="常规 2 2_预算打印样式" xfId="105"/>
    <cellStyle name="常规 2 3" xfId="1238"/>
    <cellStyle name="常规 2 3 2" xfId="1239"/>
    <cellStyle name="常规 2 3 3" xfId="1242"/>
    <cellStyle name="常规 2 3 4" xfId="328"/>
    <cellStyle name="常规 2 3_预算打印样式" xfId="1245"/>
    <cellStyle name="常规 2 4" xfId="1246"/>
    <cellStyle name="常规 2 4 2" xfId="1247"/>
    <cellStyle name="常规 2 4 2 2" xfId="1248"/>
    <cellStyle name="常规 2 4 2 2 2" xfId="1249"/>
    <cellStyle name="常规 2 4 2 2 2 2" xfId="1250"/>
    <cellStyle name="常规 2 4 2 2 2 3" xfId="1251"/>
    <cellStyle name="常规 2 4 2 2 2_预算打印样式" xfId="1252"/>
    <cellStyle name="常规 2 4 2 2 3" xfId="1253"/>
    <cellStyle name="常规 2 4 2 2 3 2" xfId="1254"/>
    <cellStyle name="常规 2 4 2 2 3 3" xfId="1255"/>
    <cellStyle name="常规 2 4 2 2 3_预算打印样式" xfId="1257"/>
    <cellStyle name="常规 2 4 2 2 4" xfId="1258"/>
    <cellStyle name="常规 2 4 2 2 5" xfId="1259"/>
    <cellStyle name="常规 2 4 2 2_预算打印样式" xfId="1260"/>
    <cellStyle name="常规 2 4 2 3" xfId="1261"/>
    <cellStyle name="常规 2 4 2 3 2" xfId="1263"/>
    <cellStyle name="常规 2 4 2 3 2 2" xfId="1265"/>
    <cellStyle name="常规 2 4 2 3 2 3" xfId="1268"/>
    <cellStyle name="常规 2 4 2 3 2_预算打印样式" xfId="1270"/>
    <cellStyle name="常规 2 4 2 3 3" xfId="1272"/>
    <cellStyle name="常规 2 4 2 3 3 2" xfId="1274"/>
    <cellStyle name="常规 2 4 2 3 3 3" xfId="1275"/>
    <cellStyle name="常规 2 4 2 3 3_预算打印样式" xfId="1276"/>
    <cellStyle name="常规 2 4 2 3 4" xfId="1277"/>
    <cellStyle name="常规 2 4 2 3 5" xfId="1279"/>
    <cellStyle name="常规 2 4 2 3_预算打印样式" xfId="701"/>
    <cellStyle name="常规 2 4 2 4" xfId="1280"/>
    <cellStyle name="常规 2 4 2 4 2" xfId="1282"/>
    <cellStyle name="常规 2 4 2 4 3" xfId="1284"/>
    <cellStyle name="常规 2 4 2 4 4" xfId="1286"/>
    <cellStyle name="常规 2 4 2 4_预算打印样式" xfId="823"/>
    <cellStyle name="常规 2 4 2 5" xfId="1287"/>
    <cellStyle name="常规 2 4 2 5 2" xfId="1289"/>
    <cellStyle name="常规 2 4 2 5 3" xfId="1292"/>
    <cellStyle name="常规 2 4 2 5_预算打印样式" xfId="1293"/>
    <cellStyle name="常规 2 4 2 6" xfId="860"/>
    <cellStyle name="常规 2 4 2 7" xfId="393"/>
    <cellStyle name="常规 2 4 2_预算打印样式" xfId="1296"/>
    <cellStyle name="常规 2 4 3" xfId="1297"/>
    <cellStyle name="常规 2 4 3 2" xfId="1298"/>
    <cellStyle name="常规 2 4 3 2 2" xfId="836"/>
    <cellStyle name="常规 2 4 3 2 3" xfId="838"/>
    <cellStyle name="常规 2 4 3 2_预算打印样式" xfId="1299"/>
    <cellStyle name="常规 2 4 3 3" xfId="1300"/>
    <cellStyle name="常规 2 4 3 3 2" xfId="905"/>
    <cellStyle name="常规 2 4 3 3 3" xfId="908"/>
    <cellStyle name="常规 2 4 3 3_预算打印样式" xfId="1302"/>
    <cellStyle name="常规 2 4 3 4" xfId="1304"/>
    <cellStyle name="常规 2 4 3 5" xfId="1231"/>
    <cellStyle name="常规 2 4 3_预算打印样式" xfId="1306"/>
    <cellStyle name="常规 2 4 4" xfId="1307"/>
    <cellStyle name="常规 2 4 4 2" xfId="1308"/>
    <cellStyle name="常规 2 4 4 2 2" xfId="1094"/>
    <cellStyle name="常规 2 4 4 2 3" xfId="1309"/>
    <cellStyle name="常规 2 4 4 2_预算打印样式" xfId="1310"/>
    <cellStyle name="常规 2 4 4 3" xfId="1311"/>
    <cellStyle name="常规 2 4 4 3 2" xfId="833"/>
    <cellStyle name="常规 2 4 4 3 3" xfId="1314"/>
    <cellStyle name="常规 2 4 4 3_预算打印样式" xfId="1316"/>
    <cellStyle name="常规 2 4 4 4" xfId="1318"/>
    <cellStyle name="常规 2 4 4 5" xfId="1240"/>
    <cellStyle name="常规 2 4 4_预算打印样式" xfId="1320"/>
    <cellStyle name="常规 2 4 5" xfId="1321"/>
    <cellStyle name="常规 2 4 5 2" xfId="1322"/>
    <cellStyle name="常规 2 4 5 3" xfId="619"/>
    <cellStyle name="常规 2 4 5 4" xfId="659"/>
    <cellStyle name="常规 2 4 5_预算打印样式" xfId="925"/>
    <cellStyle name="常规 2 4 6" xfId="1323"/>
    <cellStyle name="常规 2 4 6 2" xfId="1324"/>
    <cellStyle name="常规 2 4 6 3" xfId="1325"/>
    <cellStyle name="常规 2 4 6_预算打印样式" xfId="1326"/>
    <cellStyle name="常规 2 4 7" xfId="1327"/>
    <cellStyle name="常规 2 4 8" xfId="1007"/>
    <cellStyle name="常规 2 4_预算打印样式" xfId="1329"/>
    <cellStyle name="常规 2 5" xfId="1330"/>
    <cellStyle name="常规 2 5 2" xfId="1331"/>
    <cellStyle name="常规 2 5 3" xfId="1332"/>
    <cellStyle name="常规 2 5 4" xfId="1333"/>
    <cellStyle name="常规 2 5_预算打印样式" xfId="1334"/>
    <cellStyle name="常规 2 6" xfId="1335"/>
    <cellStyle name="常规 2 6 2" xfId="1336"/>
    <cellStyle name="常规 2 7" xfId="1337"/>
    <cellStyle name="常规 2 8" xfId="1338"/>
    <cellStyle name="常规 2_预算打印样式" xfId="1341"/>
    <cellStyle name="常规 20" xfId="507"/>
    <cellStyle name="常规 21" xfId="512"/>
    <cellStyle name="常规 22" xfId="625"/>
    <cellStyle name="常规 23" xfId="634"/>
    <cellStyle name="常规 24" xfId="1101"/>
    <cellStyle name="常规 25" xfId="457"/>
    <cellStyle name="常规 26" xfId="56"/>
    <cellStyle name="常规 27" xfId="470"/>
    <cellStyle name="常规 28" xfId="474"/>
    <cellStyle name="常规 29" xfId="1343"/>
    <cellStyle name="常规 3" xfId="1346"/>
    <cellStyle name="常规 3 2" xfId="1348"/>
    <cellStyle name="常规 3 2 2" xfId="293"/>
    <cellStyle name="常规 3 2 2 2" xfId="980"/>
    <cellStyle name="常规 3 2 2 2 2" xfId="1349"/>
    <cellStyle name="常规 3 2 2 2 3" xfId="1350"/>
    <cellStyle name="常规 3 2 2 2_预算打印样式" xfId="1352"/>
    <cellStyle name="常规 3 2 2 3" xfId="1353"/>
    <cellStyle name="常规 3 2 2 3 2" xfId="1354"/>
    <cellStyle name="常规 3 2 2 3 3" xfId="1355"/>
    <cellStyle name="常规 3 2 2 3_预算打印样式" xfId="914"/>
    <cellStyle name="常规 3 2 2 4" xfId="1356"/>
    <cellStyle name="常规 3 2 2 5" xfId="1357"/>
    <cellStyle name="常规 3 2 2_预算打印样式" xfId="1358"/>
    <cellStyle name="常规 3 2 3" xfId="1359"/>
    <cellStyle name="常规 3 2 3 2" xfId="1360"/>
    <cellStyle name="常规 3 2 3 3" xfId="1169"/>
    <cellStyle name="常规 3 2 3_预算打印样式" xfId="1361"/>
    <cellStyle name="常规 3 2 4" xfId="1206"/>
    <cellStyle name="常规 3 2 4 2" xfId="1362"/>
    <cellStyle name="常规 3 2 4 3" xfId="1363"/>
    <cellStyle name="常规 3 2 4_预算打印样式" xfId="1365"/>
    <cellStyle name="常规 3 2 5" xfId="272"/>
    <cellStyle name="常规 3 2 6" xfId="66"/>
    <cellStyle name="常规 3 2_预算打印样式" xfId="1367"/>
    <cellStyle name="常规 3 3" xfId="1368"/>
    <cellStyle name="常规 3 3 2" xfId="1369"/>
    <cellStyle name="常规 3 3 2 2" xfId="1370"/>
    <cellStyle name="常规 3 3 2 3" xfId="1371"/>
    <cellStyle name="常规 3 3 2_预算打印样式" xfId="1372"/>
    <cellStyle name="常规 3 3 3" xfId="1373"/>
    <cellStyle name="常规 3 3 3 2" xfId="1374"/>
    <cellStyle name="常规 3 3 3 3" xfId="1376"/>
    <cellStyle name="常规 3 3 3_预算打印样式" xfId="1044"/>
    <cellStyle name="常规 3 3 4" xfId="1377"/>
    <cellStyle name="常规 3 3 5" xfId="299"/>
    <cellStyle name="常规 3 3_预算打印样式" xfId="1378"/>
    <cellStyle name="常规 3 4" xfId="1379"/>
    <cellStyle name="常规 3 4 2" xfId="1381"/>
    <cellStyle name="常规 3 4 2 2" xfId="1382"/>
    <cellStyle name="常规 3 4 2 2 2" xfId="1385"/>
    <cellStyle name="常规 3 4 2 2 3" xfId="1386"/>
    <cellStyle name="常规 3 4 2 2_预算打印样式" xfId="337"/>
    <cellStyle name="常规 3 4 2 3" xfId="1387"/>
    <cellStyle name="常规 3 4 2 3 2" xfId="1389"/>
    <cellStyle name="常规 3 4 2 3 3" xfId="1390"/>
    <cellStyle name="常规 3 4 2 3_预算打印样式" xfId="1391"/>
    <cellStyle name="常规 3 4 2 4" xfId="1392"/>
    <cellStyle name="常规 3 4 2 5" xfId="1393"/>
    <cellStyle name="常规 3 4 2_预算打印样式" xfId="1394"/>
    <cellStyle name="常规 3 4 3" xfId="16"/>
    <cellStyle name="常规 3 4 3 2" xfId="1395"/>
    <cellStyle name="常规 3 4 3 2 2" xfId="1397"/>
    <cellStyle name="常规 3 4 3 2 3" xfId="1399"/>
    <cellStyle name="常规 3 4 3 2_预算打印样式" xfId="1401"/>
    <cellStyle name="常规 3 4 3 3" xfId="1402"/>
    <cellStyle name="常规 3 4 3 3 2" xfId="1403"/>
    <cellStyle name="常规 3 4 3 3 3" xfId="1405"/>
    <cellStyle name="常规 3 4 3 3_预算打印样式" xfId="779"/>
    <cellStyle name="常规 3 4 3 4" xfId="1407"/>
    <cellStyle name="常规 3 4 3 5" xfId="1408"/>
    <cellStyle name="常规 3 4 3_预算打印样式" xfId="1312"/>
    <cellStyle name="常规 3 4 4" xfId="1409"/>
    <cellStyle name="常规 3 4 4 2" xfId="1410"/>
    <cellStyle name="常规 3 4 4 3" xfId="1411"/>
    <cellStyle name="常规 3 4 4 4" xfId="1412"/>
    <cellStyle name="常规 3 4 4_预算打印样式" xfId="1413"/>
    <cellStyle name="常规 3 4 5" xfId="321"/>
    <cellStyle name="常规 3 4 5 2" xfId="323"/>
    <cellStyle name="常规 3 4 5 3" xfId="231"/>
    <cellStyle name="常规 3 4 5_预算打印样式" xfId="292"/>
    <cellStyle name="常规 3 4 6" xfId="202"/>
    <cellStyle name="常规 3 4 7" xfId="1414"/>
    <cellStyle name="常规 3 4_预算打印样式" xfId="1415"/>
    <cellStyle name="常规 3 5" xfId="1416"/>
    <cellStyle name="常规 3 5 2" xfId="1417"/>
    <cellStyle name="常规 3 5 2 2" xfId="1039"/>
    <cellStyle name="常规 3 5 2 3" xfId="1055"/>
    <cellStyle name="常规 3 5 2_预算打印样式" xfId="1419"/>
    <cellStyle name="常规 3 5 3" xfId="1421"/>
    <cellStyle name="常规 3 5 3 2" xfId="1133"/>
    <cellStyle name="常规 3 5 3 3" xfId="1422"/>
    <cellStyle name="常规 3 5 3_预算打印样式" xfId="1423"/>
    <cellStyle name="常规 3 5 4" xfId="1424"/>
    <cellStyle name="常规 3 5 5" xfId="350"/>
    <cellStyle name="常规 3 5_预算打印样式" xfId="1425"/>
    <cellStyle name="常规 3 6" xfId="1426"/>
    <cellStyle name="常规 3 6 2" xfId="1427"/>
    <cellStyle name="常规 3 6 3" xfId="1428"/>
    <cellStyle name="常规 3 6 4" xfId="1429"/>
    <cellStyle name="常规 3 6_预算打印样式" xfId="1430"/>
    <cellStyle name="常规 3 7" xfId="1431"/>
    <cellStyle name="常规 3 7 2" xfId="1432"/>
    <cellStyle name="常规 3 7 3" xfId="1433"/>
    <cellStyle name="常规 3 7_预算打印样式" xfId="1434"/>
    <cellStyle name="常规 3 8" xfId="1435"/>
    <cellStyle name="常规 3 9" xfId="1438"/>
    <cellStyle name="常规 3_预算打印样式" xfId="1440"/>
    <cellStyle name="常规 30" xfId="456"/>
    <cellStyle name="常规 31" xfId="55"/>
    <cellStyle name="常规 32" xfId="471"/>
    <cellStyle name="常规 33" xfId="475"/>
    <cellStyle name="常规 34" xfId="1344"/>
    <cellStyle name="常规 35" xfId="251"/>
    <cellStyle name="常规 36" xfId="257"/>
    <cellStyle name="常规 37" xfId="261"/>
    <cellStyle name="常规 38" xfId="263"/>
    <cellStyle name="常规 4" xfId="1441"/>
    <cellStyle name="常规 4 2" xfId="1442"/>
    <cellStyle name="常规 4 2 10" xfId="1443"/>
    <cellStyle name="常规 4 2 2" xfId="1444"/>
    <cellStyle name="常规 4 2 2 2" xfId="1446"/>
    <cellStyle name="常规 4 2 2 2 2" xfId="1449"/>
    <cellStyle name="常规 4 2 2 2 3" xfId="1452"/>
    <cellStyle name="常规 4 2 2 2_预算打印样式" xfId="1455"/>
    <cellStyle name="常规 4 2 2 3" xfId="35"/>
    <cellStyle name="常规 4 2 2 3 2" xfId="1458"/>
    <cellStyle name="常规 4 2 2 3 3" xfId="1462"/>
    <cellStyle name="常规 4 2 2 3_预算打印样式" xfId="1466"/>
    <cellStyle name="常规 4 2 2 4" xfId="1471"/>
    <cellStyle name="常规 4 2 2 5" xfId="1474"/>
    <cellStyle name="常规 4 2 2_预算打印样式" xfId="1477"/>
    <cellStyle name="常规 4 2 3" xfId="1480"/>
    <cellStyle name="常规 4 2 3 2" xfId="1482"/>
    <cellStyle name="常规 4 2 3 2 2" xfId="1485"/>
    <cellStyle name="常规 4 2 3 2 3" xfId="1486"/>
    <cellStyle name="常规 4 2 3 2_预算打印样式" xfId="1487"/>
    <cellStyle name="常规 4 2 3 3" xfId="1488"/>
    <cellStyle name="常规 4 2 3 3 2" xfId="489"/>
    <cellStyle name="常规 4 2 3 3 3" xfId="1491"/>
    <cellStyle name="常规 4 2 3 3_预算打印样式" xfId="1492"/>
    <cellStyle name="常规 4 2 3 4" xfId="1493"/>
    <cellStyle name="常规 4 2 3 5" xfId="1495"/>
    <cellStyle name="常规 4 2 3_预算打印样式" xfId="1496"/>
    <cellStyle name="常规 4 2 4" xfId="1499"/>
    <cellStyle name="常规 4 2 4 2" xfId="1501"/>
    <cellStyle name="常规 4 2 4 2 2" xfId="1504"/>
    <cellStyle name="常规 4 2 4 2 3" xfId="1506"/>
    <cellStyle name="常规 4 2 4 2 4" xfId="1509"/>
    <cellStyle name="常规 4 2 4 2_预算打印样式" xfId="1290"/>
    <cellStyle name="常规 4 2 4 3" xfId="1511"/>
    <cellStyle name="常规 4 2 4 3 2" xfId="1514"/>
    <cellStyle name="常规 4 2 4 3 3" xfId="1516"/>
    <cellStyle name="常规 4 2 4 3_预算打印样式" xfId="1518"/>
    <cellStyle name="常规 4 2 4 4" xfId="1521"/>
    <cellStyle name="常规 4 2 4 5" xfId="1523"/>
    <cellStyle name="常规 4 2 4_预算打印样式" xfId="1526"/>
    <cellStyle name="常规 4 2 5" xfId="1529"/>
    <cellStyle name="常规 4 2 5 2" xfId="1531"/>
    <cellStyle name="常规 4 2 5 2 2" xfId="1533"/>
    <cellStyle name="常规 4 2 5 2 3" xfId="1535"/>
    <cellStyle name="常规 4 2 5 2_预算打印样式" xfId="626"/>
    <cellStyle name="常规 4 2 5 3" xfId="1537"/>
    <cellStyle name="常规 4 2 5 4" xfId="772"/>
    <cellStyle name="常规 4 2 5_预算打印样式" xfId="1540"/>
    <cellStyle name="常规 4 2 6" xfId="1541"/>
    <cellStyle name="常规 4 2 6 2" xfId="1543"/>
    <cellStyle name="常规 4 2 6 3" xfId="1544"/>
    <cellStyle name="常规 4 2 6_预算打印样式" xfId="1545"/>
    <cellStyle name="常规 4 2 7" xfId="1546"/>
    <cellStyle name="常规 4 2 8" xfId="1549"/>
    <cellStyle name="常规 4 2 9" xfId="1551"/>
    <cellStyle name="常规 4 2_预算打印样式" xfId="1552"/>
    <cellStyle name="常规 4 3" xfId="1554"/>
    <cellStyle name="常规 4 3 10" xfId="1243"/>
    <cellStyle name="常规 4 3 2" xfId="1555"/>
    <cellStyle name="常规 4 3 2 2" xfId="1557"/>
    <cellStyle name="常规 4 3 2 2 2" xfId="1559"/>
    <cellStyle name="常规 4 3 2 2 3" xfId="1561"/>
    <cellStyle name="常规 4 3 2 2_预算打印样式" xfId="13"/>
    <cellStyle name="常规 4 3 2 3" xfId="1563"/>
    <cellStyle name="常规 4 3 2 3 2" xfId="1565"/>
    <cellStyle name="常规 4 3 2 3 3" xfId="1566"/>
    <cellStyle name="常规 4 3 2 3_预算打印样式" xfId="996"/>
    <cellStyle name="常规 4 3 2 4" xfId="552"/>
    <cellStyle name="常规 4 3 2 5" xfId="439"/>
    <cellStyle name="常规 4 3 2_预算打印样式" xfId="1567"/>
    <cellStyle name="常规 4 3 3" xfId="1569"/>
    <cellStyle name="常规 4 3 3 2" xfId="1571"/>
    <cellStyle name="常规 4 3 3 3" xfId="548"/>
    <cellStyle name="常规 4 3 3 4" xfId="1573"/>
    <cellStyle name="常规 4 3 3_预算打印样式" xfId="1574"/>
    <cellStyle name="常规 4 3 4" xfId="538"/>
    <cellStyle name="常规 4 3 4 2" xfId="1576"/>
    <cellStyle name="常规 4 3 4 3" xfId="1577"/>
    <cellStyle name="常规 4 3 4_预算打印样式" xfId="1418"/>
    <cellStyle name="常规 4 3 5" xfId="390"/>
    <cellStyle name="常规 4 3 6" xfId="1578"/>
    <cellStyle name="常规 4 3 7" xfId="1580"/>
    <cellStyle name="常规 4 3 8" xfId="1583"/>
    <cellStyle name="常规 4 3 9" xfId="1584"/>
    <cellStyle name="常规 4 3_预算打印样式" xfId="1585"/>
    <cellStyle name="常规 4 4" xfId="1445"/>
    <cellStyle name="常规 4 4 2" xfId="1447"/>
    <cellStyle name="常规 4 4 2 2" xfId="1450"/>
    <cellStyle name="常规 4 4 2 3" xfId="1453"/>
    <cellStyle name="常规 4 4 2_预算打印样式" xfId="1456"/>
    <cellStyle name="常规 4 4 3" xfId="34"/>
    <cellStyle name="常规 4 4 3 2" xfId="1459"/>
    <cellStyle name="常规 4 4 3 3" xfId="1463"/>
    <cellStyle name="常规 4 4 3_预算打印样式" xfId="1467"/>
    <cellStyle name="常规 4 4 4" xfId="1472"/>
    <cellStyle name="常规 4 4 5" xfId="1475"/>
    <cellStyle name="常规 4 4_预算打印样式" xfId="1478"/>
    <cellStyle name="常规 4 5" xfId="1481"/>
    <cellStyle name="常规 4 5 2" xfId="1483"/>
    <cellStyle name="常规 4 5 3" xfId="1489"/>
    <cellStyle name="常规 4 5 4" xfId="1494"/>
    <cellStyle name="常规 4 5_预算打印样式" xfId="1497"/>
    <cellStyle name="常规 4 6" xfId="1500"/>
    <cellStyle name="常规 4 6 2" xfId="1502"/>
    <cellStyle name="常规 4 6 3" xfId="1512"/>
    <cellStyle name="常规 4 6_预算打印样式" xfId="1527"/>
    <cellStyle name="常规 4 7" xfId="1530"/>
    <cellStyle name="常规 4 8" xfId="1542"/>
    <cellStyle name="常规 4 9" xfId="1547"/>
    <cellStyle name="常规 4_预算打印样式" xfId="1586"/>
    <cellStyle name="常规 44" xfId="1"/>
    <cellStyle name="常规 44 2" xfId="1587"/>
    <cellStyle name="常规 44 3" xfId="1589"/>
    <cellStyle name="常规 44_预算打印样式" xfId="709"/>
    <cellStyle name="常规 5" xfId="1591"/>
    <cellStyle name="常规 5 10" xfId="1592"/>
    <cellStyle name="常规 5 2" xfId="1593"/>
    <cellStyle name="常规 5 2 10" xfId="1594"/>
    <cellStyle name="常规 5 2 2" xfId="717"/>
    <cellStyle name="常规 5 2 2 2" xfId="736"/>
    <cellStyle name="常规 5 2 2 2 2" xfId="91"/>
    <cellStyle name="常规 5 2 2 2 3" xfId="1185"/>
    <cellStyle name="常规 5 2 2 2_预算打印样式" xfId="1595"/>
    <cellStyle name="常规 5 2 2 3" xfId="1597"/>
    <cellStyle name="常规 5 2 2 3 2" xfId="137"/>
    <cellStyle name="常规 5 2 2 3 3" xfId="1208"/>
    <cellStyle name="常规 5 2 2 3_预算打印样式" xfId="1598"/>
    <cellStyle name="常规 5 2 2 4" xfId="1600"/>
    <cellStyle name="常规 5 2 2 5" xfId="1601"/>
    <cellStyle name="常规 5 2 2_预算打印样式" xfId="1602"/>
    <cellStyle name="常规 5 2 3" xfId="1603"/>
    <cellStyle name="常规 5 2 3 2" xfId="1604"/>
    <cellStyle name="常规 5 2 3 3" xfId="1605"/>
    <cellStyle name="常规 5 2 3 4" xfId="1606"/>
    <cellStyle name="常规 5 2 3_预算打印样式" xfId="1607"/>
    <cellStyle name="常规 5 2 4" xfId="1608"/>
    <cellStyle name="常规 5 2 4 2" xfId="1609"/>
    <cellStyle name="常规 5 2 4 3" xfId="1610"/>
    <cellStyle name="常规 5 2 4_预算打印样式" xfId="1611"/>
    <cellStyle name="常规 5 2 5" xfId="1612"/>
    <cellStyle name="常规 5 2 6" xfId="1613"/>
    <cellStyle name="常规 5 2 7" xfId="1079"/>
    <cellStyle name="常规 5 2 8" xfId="1615"/>
    <cellStyle name="常规 5 2 9" xfId="1616"/>
    <cellStyle name="常规 5 2_预算打印样式" xfId="1617"/>
    <cellStyle name="常规 5 3" xfId="1618"/>
    <cellStyle name="常规 5 3 2" xfId="1619"/>
    <cellStyle name="常规 5 3 2 2" xfId="1119"/>
    <cellStyle name="常规 5 3 2 3" xfId="1620"/>
    <cellStyle name="常规 5 3 2_预算打印样式" xfId="1621"/>
    <cellStyle name="常规 5 3 3" xfId="585"/>
    <cellStyle name="常规 5 3 3 2" xfId="200"/>
    <cellStyle name="常规 5 3 3 3" xfId="1623"/>
    <cellStyle name="常规 5 3 3_预算打印样式" xfId="18"/>
    <cellStyle name="常规 5 3 4" xfId="546"/>
    <cellStyle name="常规 5 3 5" xfId="270"/>
    <cellStyle name="常规 5 3_预算打印样式" xfId="1624"/>
    <cellStyle name="常规 5 4" xfId="1556"/>
    <cellStyle name="常规 5 4 2" xfId="1558"/>
    <cellStyle name="常规 5 4 2 2" xfId="1560"/>
    <cellStyle name="常规 5 4 2 3" xfId="1562"/>
    <cellStyle name="常规 5 4 2_预算打印样式" xfId="14"/>
    <cellStyle name="常规 5 4 3" xfId="1564"/>
    <cellStyle name="常规 5 4 4" xfId="553"/>
    <cellStyle name="常规 5 4_预算打印样式" xfId="1568"/>
    <cellStyle name="常规 5 41" xfId="1625"/>
    <cellStyle name="常规 5 5" xfId="1570"/>
    <cellStyle name="常规 5 5 2" xfId="1572"/>
    <cellStyle name="常规 5 5 3" xfId="549"/>
    <cellStyle name="常规 5 5_预算打印样式" xfId="1575"/>
    <cellStyle name="常规 5 6" xfId="539"/>
    <cellStyle name="常规 5 7" xfId="389"/>
    <cellStyle name="常规 5 8" xfId="1579"/>
    <cellStyle name="常规 5 9" xfId="1581"/>
    <cellStyle name="常规 5_预算打印样式" xfId="1627"/>
    <cellStyle name="常规 6" xfId="1628"/>
    <cellStyle name="常规 6 10" xfId="1047"/>
    <cellStyle name="常规 6 2" xfId="1629"/>
    <cellStyle name="常规 6 2 10" xfId="1631"/>
    <cellStyle name="常规 6 2 2" xfId="1086"/>
    <cellStyle name="常规 6 2 2 2" xfId="1632"/>
    <cellStyle name="常规 6 2 2 2 2" xfId="1633"/>
    <cellStyle name="常规 6 2 2 2 3" xfId="1634"/>
    <cellStyle name="常规 6 2 2 2_预算打印样式" xfId="1635"/>
    <cellStyle name="常规 6 2 2 3" xfId="1636"/>
    <cellStyle name="常规 6 2 2 3 2" xfId="1638"/>
    <cellStyle name="常规 6 2 2 3 3" xfId="1639"/>
    <cellStyle name="常规 6 2 2 3_预算打印样式" xfId="1640"/>
    <cellStyle name="常规 6 2 2 4" xfId="1641"/>
    <cellStyle name="常规 6 2 2 5" xfId="1643"/>
    <cellStyle name="常规 6 2 2_预算打印样式" xfId="1644"/>
    <cellStyle name="常规 6 2 3" xfId="1645"/>
    <cellStyle name="常规 6 2 3 2" xfId="1622"/>
    <cellStyle name="常规 6 2 3 3" xfId="1646"/>
    <cellStyle name="常规 6 2 3 4" xfId="1647"/>
    <cellStyle name="常规 6 2 3_预算打印样式" xfId="1648"/>
    <cellStyle name="常规 6 2 4" xfId="1649"/>
    <cellStyle name="常规 6 2 4 2" xfId="1651"/>
    <cellStyle name="常规 6 2 4 3" xfId="766"/>
    <cellStyle name="常规 6 2 4_预算打印样式" xfId="1652"/>
    <cellStyle name="常规 6 2 5" xfId="1654"/>
    <cellStyle name="常规 6 2 6" xfId="1655"/>
    <cellStyle name="常规 6 2 7" xfId="1656"/>
    <cellStyle name="常规 6 2 8" xfId="1657"/>
    <cellStyle name="常规 6 2 9" xfId="1658"/>
    <cellStyle name="常规 6 2_预算打印样式" xfId="1660"/>
    <cellStyle name="常规 6 3" xfId="1661"/>
    <cellStyle name="常规 6 3 2" xfId="1662"/>
    <cellStyle name="常规 6 3 2 2" xfId="1664"/>
    <cellStyle name="常规 6 3 2 3" xfId="1665"/>
    <cellStyle name="常规 6 3 2_预算打印样式" xfId="1666"/>
    <cellStyle name="常规 6 3 3" xfId="1668"/>
    <cellStyle name="常规 6 3 3 2" xfId="1669"/>
    <cellStyle name="常规 6 3 3 3" xfId="1670"/>
    <cellStyle name="常规 6 3 3_预算打印样式" xfId="1671"/>
    <cellStyle name="常规 6 3 4" xfId="1673"/>
    <cellStyle name="常规 6 3 5" xfId="1674"/>
    <cellStyle name="常规 6 3_预算打印样式" xfId="1675"/>
    <cellStyle name="常规 6 4" xfId="1448"/>
    <cellStyle name="常规 6 4 2" xfId="1451"/>
    <cellStyle name="常规 6 4 2 2" xfId="1676"/>
    <cellStyle name="常规 6 4 2 3" xfId="1677"/>
    <cellStyle name="常规 6 4 2_预算打印样式" xfId="1678"/>
    <cellStyle name="常规 6 4 3" xfId="1454"/>
    <cellStyle name="常规 6 4 4" xfId="1679"/>
    <cellStyle name="常规 6 4_预算打印样式" xfId="1457"/>
    <cellStyle name="常规 6 5" xfId="33"/>
    <cellStyle name="常规 6 5 2" xfId="1460"/>
    <cellStyle name="常规 6 5 3" xfId="1464"/>
    <cellStyle name="常规 6 5_预算打印样式" xfId="1468"/>
    <cellStyle name="常规 6 6" xfId="1473"/>
    <cellStyle name="常规 6 7" xfId="1476"/>
    <cellStyle name="常规 6 8" xfId="1680"/>
    <cellStyle name="常规 6 9" xfId="851"/>
    <cellStyle name="常规 6_预算打印样式" xfId="1681"/>
    <cellStyle name="常规 7" xfId="1682"/>
    <cellStyle name="常规 7 2" xfId="1684"/>
    <cellStyle name="常规 7 2 2" xfId="468"/>
    <cellStyle name="常规 7 2 2 2" xfId="1685"/>
    <cellStyle name="常规 7 2 2 3" xfId="1687"/>
    <cellStyle name="常规 7 2 2 4" xfId="1688"/>
    <cellStyle name="常规 7 2 2_预算打印样式" xfId="1689"/>
    <cellStyle name="常规 7 2 3" xfId="1690"/>
    <cellStyle name="常规 7 2 3 2" xfId="1691"/>
    <cellStyle name="常规 7 2 3 3" xfId="1266"/>
    <cellStyle name="常规 7 2 3_预算打印样式" xfId="1692"/>
    <cellStyle name="常规 7 2 4" xfId="1693"/>
    <cellStyle name="常规 7 2 5" xfId="1694"/>
    <cellStyle name="常规 7 2_预算打印样式" xfId="1695"/>
    <cellStyle name="常规 7 3" xfId="1696"/>
    <cellStyle name="常规 7 3 2" xfId="1697"/>
    <cellStyle name="常规 7 3 3" xfId="1420"/>
    <cellStyle name="常规 7 3_预算打印样式" xfId="1698"/>
    <cellStyle name="常规 7 4" xfId="1484"/>
    <cellStyle name="常规 7 5" xfId="1490"/>
    <cellStyle name="常规 7_预算打印样式" xfId="1699"/>
    <cellStyle name="常规 8" xfId="1700"/>
    <cellStyle name="常规 8 10" xfId="1701"/>
    <cellStyle name="常规 8 11" xfId="1703"/>
    <cellStyle name="常规 8 2" xfId="1706"/>
    <cellStyle name="常规 8 2 2" xfId="1707"/>
    <cellStyle name="常规 8 2 2 2" xfId="1708"/>
    <cellStyle name="常规 8 2 2 2 2" xfId="1709"/>
    <cellStyle name="常规 8 2 2 2 2 2" xfId="1710"/>
    <cellStyle name="常规 8 2 2 2 2 3" xfId="967"/>
    <cellStyle name="常规 8 2 2 2 2_预算打印样式" xfId="1711"/>
    <cellStyle name="常规 8 2 2 2 3" xfId="1712"/>
    <cellStyle name="常规 8 2 2 2 4" xfId="1714"/>
    <cellStyle name="常规 8 2 2 2_预算打印样式" xfId="1716"/>
    <cellStyle name="常规 8 2 2 3" xfId="900"/>
    <cellStyle name="常规 8 2 2 3 2" xfId="1717"/>
    <cellStyle name="常规 8 2 2 3 2 2" xfId="1718"/>
    <cellStyle name="常规 8 2 2 3 2 2 2" xfId="52"/>
    <cellStyle name="常规 8 2 2 3 2 2_预算打印样式" xfId="1719"/>
    <cellStyle name="常规 8 2 2 3 2 3" xfId="1720"/>
    <cellStyle name="常规 8 2 2 3 2_预算打印样式" xfId="1721"/>
    <cellStyle name="常规 8 2 2 3 3" xfId="1722"/>
    <cellStyle name="常规 8 2 2 3 3 2" xfId="1724"/>
    <cellStyle name="常规 8 2 2 3 3_预算打印样式" xfId="1726"/>
    <cellStyle name="常规 8 2 2 3 4" xfId="1728"/>
    <cellStyle name="常规 8 2 2 3_预算打印样式" xfId="1730"/>
    <cellStyle name="常规 8 2 2 4" xfId="902"/>
    <cellStyle name="常规 8 2 2 4 2" xfId="1731"/>
    <cellStyle name="常规 8 2 2 4 3" xfId="1732"/>
    <cellStyle name="常规 8 2 2 4_预算打印样式" xfId="1734"/>
    <cellStyle name="常规 8 2 2 5" xfId="1735"/>
    <cellStyle name="常规 8 2 2 6" xfId="1737"/>
    <cellStyle name="常规 8 2 2_预算打印样式" xfId="1738"/>
    <cellStyle name="常规 8 2 3" xfId="1739"/>
    <cellStyle name="常规 8 2 3 2" xfId="1741"/>
    <cellStyle name="常规 8 2 3 2 2" xfId="1742"/>
    <cellStyle name="常规 8 2 3 2 3" xfId="1743"/>
    <cellStyle name="常规 8 2 3 2_预算打印样式" xfId="1744"/>
    <cellStyle name="常规 8 2 3 3" xfId="41"/>
    <cellStyle name="常规 8 2 3 4" xfId="46"/>
    <cellStyle name="常规 8 2 3_预算打印样式" xfId="1745"/>
    <cellStyle name="常规 8 2 4" xfId="1746"/>
    <cellStyle name="常规 8 2 4 2" xfId="1748"/>
    <cellStyle name="常规 8 2 4 2 2" xfId="1749"/>
    <cellStyle name="常规 8 2 4 2 2 2" xfId="1751"/>
    <cellStyle name="常规 8 2 4 2 2_预算打印样式" xfId="1752"/>
    <cellStyle name="常规 8 2 4 2 3" xfId="1753"/>
    <cellStyle name="常规 8 2 4 2_预算打印样式" xfId="1754"/>
    <cellStyle name="常规 8 2 4 3" xfId="1755"/>
    <cellStyle name="常规 8 2 4 3 2" xfId="1756"/>
    <cellStyle name="常规 8 2 4 3_预算打印样式" xfId="1758"/>
    <cellStyle name="常规 8 2 4 4" xfId="1759"/>
    <cellStyle name="常规 8 2 4_预算打印样式" xfId="1760"/>
    <cellStyle name="常规 8 2 5" xfId="1761"/>
    <cellStyle name="常规 8 2 5 2" xfId="1762"/>
    <cellStyle name="常规 8 2 5 3" xfId="1763"/>
    <cellStyle name="常规 8 2 5_预算打印样式" xfId="1764"/>
    <cellStyle name="常规 8 2 6" xfId="1765"/>
    <cellStyle name="常规 8 2 7" xfId="1766"/>
    <cellStyle name="常规 8 2_预算打印样式" xfId="1767"/>
    <cellStyle name="常规 8 3" xfId="1768"/>
    <cellStyle name="常规 8 3 2" xfId="1769"/>
    <cellStyle name="常规 8 3 2 2" xfId="1770"/>
    <cellStyle name="常规 8 3 2 2 2" xfId="358"/>
    <cellStyle name="常规 8 3 2 2 2 2" xfId="1772"/>
    <cellStyle name="常规 8 3 2 2 2 3" xfId="1773"/>
    <cellStyle name="常规 8 3 2 2 2_预算打印样式" xfId="1774"/>
    <cellStyle name="常规 8 3 2 2 3" xfId="783"/>
    <cellStyle name="常规 8 3 2 2 4" xfId="1776"/>
    <cellStyle name="常规 8 3 2 2_预算打印样式" xfId="1777"/>
    <cellStyle name="常规 8 3 2 3" xfId="974"/>
    <cellStyle name="常规 8 3 2 3 2" xfId="1779"/>
    <cellStyle name="常规 8 3 2 3 2 2" xfId="1364"/>
    <cellStyle name="常规 8 3 2 3 2 2 2" xfId="1781"/>
    <cellStyle name="常规 8 3 2 3 2 2_预算打印样式" xfId="1782"/>
    <cellStyle name="常规 8 3 2 3 2 3" xfId="1783"/>
    <cellStyle name="常规 8 3 2 3 2_预算打印样式" xfId="1784"/>
    <cellStyle name="常规 8 3 2 3 3" xfId="1785"/>
    <cellStyle name="常规 8 3 2 3 3 2" xfId="282"/>
    <cellStyle name="常规 8 3 2 3 3_预算打印样式" xfId="64"/>
    <cellStyle name="常规 8 3 2 3 4" xfId="1786"/>
    <cellStyle name="常规 8 3 2 3_预算打印样式" xfId="1787"/>
    <cellStyle name="常规 8 3 2 4" xfId="977"/>
    <cellStyle name="常规 8 3 2 4 2" xfId="1788"/>
    <cellStyle name="常规 8 3 2 4 3" xfId="1789"/>
    <cellStyle name="常规 8 3 2 4_预算打印样式" xfId="42"/>
    <cellStyle name="常规 8 3 2 5" xfId="1790"/>
    <cellStyle name="常规 8 3 2 6" xfId="1791"/>
    <cellStyle name="常规 8 3 2_预算打印样式" xfId="1792"/>
    <cellStyle name="常规 8 3 3" xfId="961"/>
    <cellStyle name="常规 8 3 3 2" xfId="1793"/>
    <cellStyle name="常规 8 3 3 2 2" xfId="1794"/>
    <cellStyle name="常规 8 3 3 2 3" xfId="1795"/>
    <cellStyle name="常规 8 3 3 2_预算打印样式" xfId="1796"/>
    <cellStyle name="常规 8 3 3 3" xfId="1797"/>
    <cellStyle name="常规 8 3 3 4" xfId="1798"/>
    <cellStyle name="常规 8 3 3_预算打印样式" xfId="1799"/>
    <cellStyle name="常规 8 3 4" xfId="1801"/>
    <cellStyle name="常规 8 3 4 2" xfId="1802"/>
    <cellStyle name="常规 8 3 4 2 2" xfId="1803"/>
    <cellStyle name="常规 8 3 4 2 2 2" xfId="1804"/>
    <cellStyle name="常规 8 3 4 2 2_预算打印样式" xfId="1805"/>
    <cellStyle name="常规 8 3 4 2 3" xfId="1806"/>
    <cellStyle name="常规 8 3 4 2_预算打印样式" xfId="1807"/>
    <cellStyle name="常规 8 3 4 3" xfId="1808"/>
    <cellStyle name="常规 8 3 4 3 2" xfId="1809"/>
    <cellStyle name="常规 8 3 4 3_预算打印样式" xfId="1810"/>
    <cellStyle name="常规 8 3 4 4" xfId="1811"/>
    <cellStyle name="常规 8 3 4_预算打印样式" xfId="1812"/>
    <cellStyle name="常规 8 3 5" xfId="501"/>
    <cellStyle name="常规 8 3 5 2" xfId="1813"/>
    <cellStyle name="常规 8 3 5 3" xfId="1814"/>
    <cellStyle name="常规 8 3 5_预算打印样式" xfId="1028"/>
    <cellStyle name="常规 8 3 6" xfId="517"/>
    <cellStyle name="常规 8 3 7" xfId="1815"/>
    <cellStyle name="常规 8 3_预算打印样式" xfId="934"/>
    <cellStyle name="常规 8 4" xfId="1503"/>
    <cellStyle name="常规 8 4 2" xfId="1505"/>
    <cellStyle name="常规 8 4 2 2" xfId="1816"/>
    <cellStyle name="常规 8 4 2 2 2" xfId="157"/>
    <cellStyle name="常规 8 4 2 2 2 2" xfId="1818"/>
    <cellStyle name="常规 8 4 2 2 2 3" xfId="1819"/>
    <cellStyle name="常规 8 4 2 2 2_预算打印样式" xfId="1820"/>
    <cellStyle name="常规 8 4 2 2 3" xfId="1821"/>
    <cellStyle name="常规 8 4 2 2 4" xfId="1822"/>
    <cellStyle name="常规 8 4 2 2_预算打印样式" xfId="1824"/>
    <cellStyle name="常规 8 4 2 3" xfId="1825"/>
    <cellStyle name="常规 8 4 2 3 2" xfId="1826"/>
    <cellStyle name="常规 8 4 2 3 2 2" xfId="172"/>
    <cellStyle name="常规 8 4 2 3 2 2 2" xfId="174"/>
    <cellStyle name="常规 8 4 2 3 2 2_预算打印样式" xfId="181"/>
    <cellStyle name="常规 8 4 2 3 2 3" xfId="183"/>
    <cellStyle name="常规 8 4 2 3 2_预算打印样式" xfId="1827"/>
    <cellStyle name="常规 8 4 2 3 3" xfId="1829"/>
    <cellStyle name="常规 8 4 2 3 3 2" xfId="1830"/>
    <cellStyle name="常规 8 4 2 3 3_预算打印样式" xfId="1831"/>
    <cellStyle name="常规 8 4 2 3 4" xfId="1832"/>
    <cellStyle name="常规 8 4 2 3_预算打印样式" xfId="1024"/>
    <cellStyle name="常规 8 4 2 4" xfId="1667"/>
    <cellStyle name="常规 8 4 2 4 2" xfId="1835"/>
    <cellStyle name="常规 8 4 2 4 3" xfId="1837"/>
    <cellStyle name="常规 8 4 2 4_预算打印样式" xfId="1686"/>
    <cellStyle name="常规 8 4 2 5" xfId="108"/>
    <cellStyle name="常规 8 4 2 6" xfId="133"/>
    <cellStyle name="常规 8 4 2_预算打印样式" xfId="1736"/>
    <cellStyle name="常规 8 4 3" xfId="1507"/>
    <cellStyle name="常规 8 4 3 2" xfId="1838"/>
    <cellStyle name="常规 8 4 3 2 2" xfId="1839"/>
    <cellStyle name="常规 8 4 3 2 3" xfId="1840"/>
    <cellStyle name="常规 8 4 3 2_预算打印样式" xfId="1841"/>
    <cellStyle name="常规 8 4 3 3" xfId="1842"/>
    <cellStyle name="常规 8 4 3 4" xfId="1843"/>
    <cellStyle name="常规 8 4 3_预算打印样式" xfId="1844"/>
    <cellStyle name="常规 8 4 4" xfId="1510"/>
    <cellStyle name="常规 8 4 4 2" xfId="1845"/>
    <cellStyle name="常规 8 4 4 2 2" xfId="77"/>
    <cellStyle name="常规 8 4 4 2 2 2" xfId="498"/>
    <cellStyle name="常规 8 4 4 2 2_预算打印样式" xfId="1846"/>
    <cellStyle name="常规 8 4 4 2 3" xfId="79"/>
    <cellStyle name="常规 8 4 4 2_预算打印样式" xfId="1847"/>
    <cellStyle name="常规 8 4 4 3" xfId="1096"/>
    <cellStyle name="常规 8 4 4 3 2" xfId="1848"/>
    <cellStyle name="常规 8 4 4 3_预算打印样式" xfId="1849"/>
    <cellStyle name="常规 8 4 4 4" xfId="1850"/>
    <cellStyle name="常规 8 4 4_预算打印样式" xfId="1851"/>
    <cellStyle name="常规 8 4 5" xfId="1852"/>
    <cellStyle name="常规 8 4 5 2" xfId="1854"/>
    <cellStyle name="常规 8 4 5 3" xfId="481"/>
    <cellStyle name="常规 8 4 5_预算打印样式" xfId="1856"/>
    <cellStyle name="常规 8 4 6" xfId="1858"/>
    <cellStyle name="常规 8 4 7" xfId="1860"/>
    <cellStyle name="常规 8 4_预算打印样式" xfId="1291"/>
    <cellStyle name="常规 8 5" xfId="1513"/>
    <cellStyle name="常规 8 5 2" xfId="1515"/>
    <cellStyle name="常规 8 5 2 2" xfId="1862"/>
    <cellStyle name="常规 8 5 2 3" xfId="1863"/>
    <cellStyle name="常规 8 5 2 4" xfId="1048"/>
    <cellStyle name="常规 8 5 2_预算打印样式" xfId="1864"/>
    <cellStyle name="常规 8 5 3" xfId="1517"/>
    <cellStyle name="常规 8 5 3 2" xfId="1866"/>
    <cellStyle name="常规 8 5 3 3" xfId="1868"/>
    <cellStyle name="常规 8 5 3_预算打印样式" xfId="1870"/>
    <cellStyle name="常规 8 5 4" xfId="1871"/>
    <cellStyle name="常规 8 5 5" xfId="1469"/>
    <cellStyle name="常规 8 5_预算打印样式" xfId="1519"/>
    <cellStyle name="常规 8 6" xfId="1522"/>
    <cellStyle name="常规 8 6 2" xfId="1872"/>
    <cellStyle name="常规 8 6 2 2" xfId="1873"/>
    <cellStyle name="常规 8 6 2 2 2" xfId="711"/>
    <cellStyle name="常规 8 6 2 2 3" xfId="1874"/>
    <cellStyle name="常规 8 6 2 2_预算打印样式" xfId="1876"/>
    <cellStyle name="常规 8 6 2 3" xfId="1479"/>
    <cellStyle name="常规 8 6 2 4" xfId="1877"/>
    <cellStyle name="常规 8 6 2_预算打印样式" xfId="346"/>
    <cellStyle name="常规 8 6 3" xfId="1878"/>
    <cellStyle name="常规 8 6 3 2" xfId="1879"/>
    <cellStyle name="常规 8 6 3 2 2" xfId="1881"/>
    <cellStyle name="常规 8 6 3 2 2 2" xfId="1883"/>
    <cellStyle name="常规 8 6 3 2 2_预算打印样式" xfId="1884"/>
    <cellStyle name="常规 8 6 3 2 3" xfId="1885"/>
    <cellStyle name="常规 8 6 3 2_预算打印样式" xfId="371"/>
    <cellStyle name="常规 8 6 3 3" xfId="1014"/>
    <cellStyle name="常规 8 6 3 3 2" xfId="1887"/>
    <cellStyle name="常规 8 6 3 3_预算打印样式" xfId="1888"/>
    <cellStyle name="常规 8 6 3 4" xfId="1889"/>
    <cellStyle name="常规 8 6 3_预算打印样式" xfId="1891"/>
    <cellStyle name="常规 8 6 4" xfId="1892"/>
    <cellStyle name="常规 8 6 4 2" xfId="1893"/>
    <cellStyle name="常规 8 6 4 3" xfId="1895"/>
    <cellStyle name="常规 8 6 4_预算打印样式" xfId="1896"/>
    <cellStyle name="常规 8 6 5" xfId="1897"/>
    <cellStyle name="常规 8 6 6" xfId="121"/>
    <cellStyle name="常规 8 6_预算打印样式" xfId="486"/>
    <cellStyle name="常规 8 7" xfId="1524"/>
    <cellStyle name="常规 8 7 2" xfId="890"/>
    <cellStyle name="常规 8 7 2 2" xfId="1898"/>
    <cellStyle name="常规 8 7 2 3" xfId="1899"/>
    <cellStyle name="常规 8 7 2_预算打印样式" xfId="1900"/>
    <cellStyle name="常规 8 7 3" xfId="667"/>
    <cellStyle name="常规 8 7 4" xfId="1901"/>
    <cellStyle name="常规 8 7_预算打印样式" xfId="1902"/>
    <cellStyle name="常规 8 8" xfId="1775"/>
    <cellStyle name="常规 8 8 2" xfId="1903"/>
    <cellStyle name="常规 8 8 2 2" xfId="1294"/>
    <cellStyle name="常规 8 8 2 2 2" xfId="1904"/>
    <cellStyle name="常规 8 8 2 2_预算打印样式" xfId="1525"/>
    <cellStyle name="常规 8 8 2 3" xfId="1906"/>
    <cellStyle name="常规 8 8 2_预算打印样式" xfId="1908"/>
    <cellStyle name="常规 8 8 3" xfId="1909"/>
    <cellStyle name="常规 8 8 3 2" xfId="1910"/>
    <cellStyle name="常规 8 8 3_预算打印样式" xfId="1912"/>
    <cellStyle name="常规 8 8 4" xfId="1913"/>
    <cellStyle name="常规 8 8_预算打印样式" xfId="1914"/>
    <cellStyle name="常规 8 9" xfId="1915"/>
    <cellStyle name="常规 8 9 2" xfId="1916"/>
    <cellStyle name="常规 8 9 3" xfId="1917"/>
    <cellStyle name="常规 8 9_预算打印样式" xfId="1918"/>
    <cellStyle name="常规 8_预算打印样式" xfId="1383"/>
    <cellStyle name="常规 9" xfId="1919"/>
    <cellStyle name="常规 9 10" xfId="1920"/>
    <cellStyle name="常规 9 11" xfId="1921"/>
    <cellStyle name="常规 9 2" xfId="398"/>
    <cellStyle name="常规 9 2 2" xfId="404"/>
    <cellStyle name="常规 9 2 2 2" xfId="406"/>
    <cellStyle name="常规 9 2 2 2 2" xfId="1922"/>
    <cellStyle name="常规 9 2 2 2 2 2" xfId="1923"/>
    <cellStyle name="常规 9 2 2 2 2 3" xfId="603"/>
    <cellStyle name="常规 9 2 2 2 2_预算打印样式" xfId="845"/>
    <cellStyle name="常规 9 2 2 2 3" xfId="1924"/>
    <cellStyle name="常规 9 2 2 2 4" xfId="1925"/>
    <cellStyle name="常规 9 2 2 2_预算打印样式" xfId="1905"/>
    <cellStyle name="常规 9 2 2 3" xfId="195"/>
    <cellStyle name="常规 9 2 2 3 2" xfId="1926"/>
    <cellStyle name="常规 9 2 2 3 2 2" xfId="1927"/>
    <cellStyle name="常规 9 2 2 3 2 2 2" xfId="1928"/>
    <cellStyle name="常规 9 2 2 3 2 2_预算打印样式" xfId="937"/>
    <cellStyle name="常规 9 2 2 3 2 3" xfId="1528"/>
    <cellStyle name="常规 9 2 2 3 2_预算打印样式" xfId="1929"/>
    <cellStyle name="常规 9 2 2 3 3" xfId="1930"/>
    <cellStyle name="常规 9 2 2 3 3 2" xfId="1931"/>
    <cellStyle name="常规 9 2 2 3 3_预算打印样式" xfId="1932"/>
    <cellStyle name="常规 9 2 2 3 4" xfId="1933"/>
    <cellStyle name="常规 9 2 2 3_预算打印样式" xfId="1934"/>
    <cellStyle name="常规 9 2 2 4" xfId="1935"/>
    <cellStyle name="常规 9 2 2 4 2" xfId="1936"/>
    <cellStyle name="常规 9 2 2 4 3" xfId="1937"/>
    <cellStyle name="常规 9 2 2 4_预算打印样式" xfId="1938"/>
    <cellStyle name="常规 9 2 2 5" xfId="1828"/>
    <cellStyle name="常规 9 2 2 6" xfId="1939"/>
    <cellStyle name="常规 9 2 2_预算打印样式" xfId="408"/>
    <cellStyle name="常规 9 2 3" xfId="412"/>
    <cellStyle name="常规 9 2 3 2" xfId="415"/>
    <cellStyle name="常规 9 2 3 2 2" xfId="1940"/>
    <cellStyle name="常规 9 2 3 2 3" xfId="1941"/>
    <cellStyle name="常规 9 2 3 2_预算打印样式" xfId="1942"/>
    <cellStyle name="常规 9 2 3 3" xfId="239"/>
    <cellStyle name="常规 9 2 3 4" xfId="1750"/>
    <cellStyle name="常规 9 2 3_预算打印样式" xfId="418"/>
    <cellStyle name="常规 9 2 4" xfId="422"/>
    <cellStyle name="常规 9 2 4 2" xfId="1943"/>
    <cellStyle name="常规 9 2 4 2 2" xfId="1944"/>
    <cellStyle name="常规 9 2 4 2 2 2" xfId="1945"/>
    <cellStyle name="常规 9 2 4 2 2_预算打印样式" xfId="1946"/>
    <cellStyle name="常规 9 2 4 2 3" xfId="1947"/>
    <cellStyle name="常规 9 2 4 2_预算打印样式" xfId="1948"/>
    <cellStyle name="常规 9 2 4 3" xfId="1949"/>
    <cellStyle name="常规 9 2 4 3 2" xfId="1950"/>
    <cellStyle name="常规 9 2 4 3_预算打印样式" xfId="1833"/>
    <cellStyle name="常规 9 2 4 4" xfId="1757"/>
    <cellStyle name="常规 9 2 4_预算打印样式" xfId="803"/>
    <cellStyle name="常规 9 2 5" xfId="11"/>
    <cellStyle name="常规 9 2 5 2" xfId="1952"/>
    <cellStyle name="常规 9 2 5 3" xfId="1953"/>
    <cellStyle name="常规 9 2 5_预算打印样式" xfId="1954"/>
    <cellStyle name="常规 9 2 6" xfId="1956"/>
    <cellStyle name="常规 9 2 7" xfId="1957"/>
    <cellStyle name="常规 9 2_预算打印样式" xfId="424"/>
    <cellStyle name="常规 9 3" xfId="1958"/>
    <cellStyle name="常规 9 3 2" xfId="1959"/>
    <cellStyle name="常规 9 3 2 2" xfId="1960"/>
    <cellStyle name="常规 9 3 2 2 2" xfId="680"/>
    <cellStyle name="常规 9 3 2 2 2 2" xfId="1961"/>
    <cellStyle name="常规 9 3 2 2 2 3" xfId="1962"/>
    <cellStyle name="常规 9 3 2 2 2_预算打印样式" xfId="1963"/>
    <cellStyle name="常规 9 3 2 2 3" xfId="1964"/>
    <cellStyle name="常规 9 3 2 2 4" xfId="1965"/>
    <cellStyle name="常规 9 3 2 2_预算打印样式" xfId="1966"/>
    <cellStyle name="常规 9 3 2 3" xfId="1967"/>
    <cellStyle name="常规 9 3 2 3 2" xfId="1968"/>
    <cellStyle name="常规 9 3 2 3 2 2" xfId="1969"/>
    <cellStyle name="常规 9 3 2 3 2 2 2" xfId="1114"/>
    <cellStyle name="常规 9 3 2 3 2 2_预算打印样式" xfId="1970"/>
    <cellStyle name="常规 9 3 2 3 2 3" xfId="1971"/>
    <cellStyle name="常规 9 3 2 3 2_预算打印样式" xfId="1972"/>
    <cellStyle name="常规 9 3 2 3 3" xfId="1973"/>
    <cellStyle name="常规 9 3 2 3 3 2" xfId="674"/>
    <cellStyle name="常规 9 3 2 3 3_预算打印样式" xfId="791"/>
    <cellStyle name="常规 9 3 2 3 4" xfId="1974"/>
    <cellStyle name="常规 9 3 2 3_预算打印样式" xfId="1975"/>
    <cellStyle name="常规 9 3 2 4" xfId="1976"/>
    <cellStyle name="常规 9 3 2 4 2" xfId="1977"/>
    <cellStyle name="常规 9 3 2 4 3" xfId="1978"/>
    <cellStyle name="常规 9 3 2 4_预算打印样式" xfId="1979"/>
    <cellStyle name="常规 9 3 2 5" xfId="1980"/>
    <cellStyle name="常规 9 3 2 6" xfId="1981"/>
    <cellStyle name="常规 9 3 2_预算打印样式" xfId="768"/>
    <cellStyle name="常规 9 3 3" xfId="1982"/>
    <cellStyle name="常规 9 3 3 2" xfId="1984"/>
    <cellStyle name="常规 9 3 3 2 2" xfId="715"/>
    <cellStyle name="常规 9 3 3 2 3" xfId="1985"/>
    <cellStyle name="常规 9 3 3 2_预算打印样式" xfId="162"/>
    <cellStyle name="常规 9 3 3 3" xfId="555"/>
    <cellStyle name="常规 9 3 3 4" xfId="1987"/>
    <cellStyle name="常规 9 3 3_预算打印样式" xfId="1988"/>
    <cellStyle name="常规 9 3 4" xfId="1990"/>
    <cellStyle name="常规 9 3 4 2" xfId="1992"/>
    <cellStyle name="常规 9 3 4 2 2" xfId="1993"/>
    <cellStyle name="常规 9 3 4 2 2 2" xfId="1994"/>
    <cellStyle name="常规 9 3 4 2 2_预算打印样式" xfId="1683"/>
    <cellStyle name="常规 9 3 4 2 3" xfId="1995"/>
    <cellStyle name="常规 9 3 4 2_预算打印样式" xfId="726"/>
    <cellStyle name="常规 9 3 4 3" xfId="592"/>
    <cellStyle name="常规 9 3 4 3 2" xfId="1996"/>
    <cellStyle name="常规 9 3 4 3_预算打印样式" xfId="1998"/>
    <cellStyle name="常规 9 3 4 4" xfId="1999"/>
    <cellStyle name="常规 9 3 4_预算打印样式" xfId="2001"/>
    <cellStyle name="常规 9 3 5" xfId="2002"/>
    <cellStyle name="常规 9 3 5 2" xfId="2004"/>
    <cellStyle name="常规 9 3 5 3" xfId="2005"/>
    <cellStyle name="常规 9 3 5_预算打印样式" xfId="2006"/>
    <cellStyle name="常规 9 3 6" xfId="1588"/>
    <cellStyle name="常规 9 3 7" xfId="1590"/>
    <cellStyle name="常规 9 3_预算打印样式" xfId="1380"/>
    <cellStyle name="常规 9 4" xfId="1532"/>
    <cellStyle name="常规 9 4 2" xfId="1534"/>
    <cellStyle name="常规 9 4 2 2" xfId="2007"/>
    <cellStyle name="常规 9 4 2 2 2" xfId="2008"/>
    <cellStyle name="常规 9 4 2 2 2 2" xfId="1740"/>
    <cellStyle name="常规 9 4 2 2 2 3" xfId="1747"/>
    <cellStyle name="常规 9 4 2 2 2_预算打印样式" xfId="2010"/>
    <cellStyle name="常规 9 4 2 2 3" xfId="2011"/>
    <cellStyle name="常规 9 4 2 2 4" xfId="2012"/>
    <cellStyle name="常规 9 4 2 2_预算打印样式" xfId="793"/>
    <cellStyle name="常规 9 4 2 3" xfId="2013"/>
    <cellStyle name="常规 9 4 2 3 2" xfId="2015"/>
    <cellStyle name="常规 9 4 2 3 2 2" xfId="411"/>
    <cellStyle name="常规 9 4 2 3 2 2 2" xfId="414"/>
    <cellStyle name="常规 9 4 2 3 2 2_预算打印样式" xfId="417"/>
    <cellStyle name="常规 9 4 2 3 2 3" xfId="421"/>
    <cellStyle name="常规 9 4 2 3 2_预算打印样式" xfId="2016"/>
    <cellStyle name="常规 9 4 2 3 3" xfId="1702"/>
    <cellStyle name="常规 9 4 2 3 3 2" xfId="1983"/>
    <cellStyle name="常规 9 4 2 3 3_预算打印样式" xfId="387"/>
    <cellStyle name="常规 9 4 2 3 4" xfId="1704"/>
    <cellStyle name="常规 9 4 2 3_预算打印样式" xfId="2017"/>
    <cellStyle name="常规 9 4 2 4" xfId="2018"/>
    <cellStyle name="常规 9 4 2 4 2" xfId="2019"/>
    <cellStyle name="常规 9 4 2 4 3" xfId="1151"/>
    <cellStyle name="常规 9 4 2 4_预算打印样式" xfId="382"/>
    <cellStyle name="常规 9 4 2 5" xfId="2020"/>
    <cellStyle name="常规 9 4 2 6" xfId="2022"/>
    <cellStyle name="常规 9 4 2_预算打印样式" xfId="2024"/>
    <cellStyle name="常规 9 4 3" xfId="1536"/>
    <cellStyle name="常规 9 4 3 2" xfId="2025"/>
    <cellStyle name="常规 9 4 3 2 2" xfId="2026"/>
    <cellStyle name="常规 9 4 3 2 3" xfId="657"/>
    <cellStyle name="常规 9 4 3 2_预算打印样式" xfId="898"/>
    <cellStyle name="常规 9 4 3 3" xfId="2027"/>
    <cellStyle name="常规 9 4 3 4" xfId="2028"/>
    <cellStyle name="常规 9 4 3_预算打印样式" xfId="60"/>
    <cellStyle name="常规 9 4 4" xfId="2029"/>
    <cellStyle name="常规 9 4 4 2" xfId="2030"/>
    <cellStyle name="常规 9 4 4 2 2" xfId="2031"/>
    <cellStyle name="常规 9 4 4 2 2 2" xfId="2032"/>
    <cellStyle name="常规 9 4 4 2 2_预算打印样式" xfId="2033"/>
    <cellStyle name="常规 9 4 4 2 3" xfId="941"/>
    <cellStyle name="常规 9 4 4 2_预算打印样式" xfId="2034"/>
    <cellStyle name="常规 9 4 4 3" xfId="2035"/>
    <cellStyle name="常规 9 4 4 3 2" xfId="2036"/>
    <cellStyle name="常规 9 4 4 3_预算打印样式" xfId="2038"/>
    <cellStyle name="常规 9 4 4 4" xfId="2039"/>
    <cellStyle name="常规 9 4 4_预算打印样式" xfId="868"/>
    <cellStyle name="常规 9 4 5" xfId="2040"/>
    <cellStyle name="常规 9 4 5 2" xfId="2042"/>
    <cellStyle name="常规 9 4 5 3" xfId="267"/>
    <cellStyle name="常规 9 4 5_预算打印样式" xfId="2043"/>
    <cellStyle name="常规 9 4 6" xfId="2044"/>
    <cellStyle name="常规 9 4 7" xfId="2046"/>
    <cellStyle name="常规 9 4_预算打印样式" xfId="627"/>
    <cellStyle name="常规 9 5" xfId="1538"/>
    <cellStyle name="常规 9 5 2" xfId="2047"/>
    <cellStyle name="常规 9 5 2 2" xfId="2048"/>
    <cellStyle name="常规 9 5 2 3" xfId="31"/>
    <cellStyle name="常规 9 5 2_预算打印样式" xfId="2049"/>
    <cellStyle name="常规 9 5 3" xfId="2050"/>
    <cellStyle name="常规 9 5 3 2" xfId="2051"/>
    <cellStyle name="常规 9 5 3 3" xfId="2052"/>
    <cellStyle name="常规 9 5 3_预算打印样式" xfId="2053"/>
    <cellStyle name="常规 9 5 4" xfId="2054"/>
    <cellStyle name="常规 9 5 5" xfId="1012"/>
    <cellStyle name="常规 9 5_预算打印样式" xfId="2055"/>
    <cellStyle name="常规 9 6" xfId="773"/>
    <cellStyle name="常规 9 6 2" xfId="1713"/>
    <cellStyle name="常规 9 6 2 2" xfId="2056"/>
    <cellStyle name="常规 9 6 2 2 2" xfId="2057"/>
    <cellStyle name="常规 9 6 2 2 3" xfId="2059"/>
    <cellStyle name="常规 9 6 2 2_预算打印样式" xfId="2014"/>
    <cellStyle name="常规 9 6 2 3" xfId="2060"/>
    <cellStyle name="常规 9 6 2 4" xfId="2061"/>
    <cellStyle name="常规 9 6 2_预算打印样式" xfId="2062"/>
    <cellStyle name="常规 9 6 3" xfId="1715"/>
    <cellStyle name="常规 9 6 3 2" xfId="2063"/>
    <cellStyle name="常规 9 6 3 2 2" xfId="2064"/>
    <cellStyle name="常规 9 6 3 2 2 2" xfId="2065"/>
    <cellStyle name="常规 9 6 3 2 2_预算打印样式" xfId="2066"/>
    <cellStyle name="常规 9 6 3 2 3" xfId="2067"/>
    <cellStyle name="常规 9 6 3 2_预算打印样式" xfId="2068"/>
    <cellStyle name="常规 9 6 3 3" xfId="2069"/>
    <cellStyle name="常规 9 6 3 3 2" xfId="2070"/>
    <cellStyle name="常规 9 6 3 3_预算打印样式" xfId="2071"/>
    <cellStyle name="常规 9 6 3 4" xfId="1626"/>
    <cellStyle name="常规 9 6 3_预算打印样式" xfId="2072"/>
    <cellStyle name="常规 9 6 4" xfId="856"/>
    <cellStyle name="常规 9 6 4 2" xfId="1328"/>
    <cellStyle name="常规 9 6 4 3" xfId="1008"/>
    <cellStyle name="常规 9 6 4_预算打印样式" xfId="2073"/>
    <cellStyle name="常规 9 6 5" xfId="2074"/>
    <cellStyle name="常规 9 6 6" xfId="2075"/>
    <cellStyle name="常规 9 6_预算打印样式" xfId="2076"/>
    <cellStyle name="常规 9 7" xfId="775"/>
    <cellStyle name="常规 9 7 2" xfId="1723"/>
    <cellStyle name="常规 9 7 2 2" xfId="1725"/>
    <cellStyle name="常规 9 7 2 3" xfId="2078"/>
    <cellStyle name="常规 9 7 2_预算打印样式" xfId="1727"/>
    <cellStyle name="常规 9 7 3" xfId="1729"/>
    <cellStyle name="常规 9 7 4" xfId="2079"/>
    <cellStyle name="常规 9 7_预算打印样式" xfId="2080"/>
    <cellStyle name="常规 9 8" xfId="1077"/>
    <cellStyle name="常规 9 8 2" xfId="1733"/>
    <cellStyle name="常规 9 8 2 2" xfId="1548"/>
    <cellStyle name="常规 9 8 2 2 2" xfId="2081"/>
    <cellStyle name="常规 9 8 2 2_预算打印样式" xfId="2082"/>
    <cellStyle name="常规 9 8 2 3" xfId="1550"/>
    <cellStyle name="常规 9 8 2_预算打印样式" xfId="2083"/>
    <cellStyle name="常规 9 8 3" xfId="2084"/>
    <cellStyle name="常规 9 8 3 2" xfId="1582"/>
    <cellStyle name="常规 9 8 3_预算打印样式" xfId="1508"/>
    <cellStyle name="常规 9 8 4" xfId="2085"/>
    <cellStyle name="常规 9 8_预算打印样式" xfId="2086"/>
    <cellStyle name="常规 9 9" xfId="2088"/>
    <cellStyle name="常规 9 9 2" xfId="2089"/>
    <cellStyle name="常规 9 9 3" xfId="2091"/>
    <cellStyle name="常规 9 9_预算打印样式" xfId="89"/>
    <cellStyle name="常规 9_预算打印样式" xfId="1817"/>
    <cellStyle name="超链接 2" xfId="2092"/>
    <cellStyle name="好 2" xfId="2093"/>
    <cellStyle name="好 2 2" xfId="2094"/>
    <cellStyle name="好 2 2 2" xfId="2095"/>
    <cellStyle name="好 2 2 3" xfId="2087"/>
    <cellStyle name="好 2 2_预算打印样式" xfId="1986"/>
    <cellStyle name="好 2 3" xfId="499"/>
    <cellStyle name="好 2 4" xfId="522"/>
    <cellStyle name="好 2_预算打印样式" xfId="2096"/>
    <cellStyle name="好 3" xfId="2098"/>
    <cellStyle name="好 3 2" xfId="2099"/>
    <cellStyle name="好 3 2 2" xfId="2100"/>
    <cellStyle name="好 3 2 3" xfId="2101"/>
    <cellStyle name="好 3 2_预算打印样式" xfId="2102"/>
    <cellStyle name="好 3 3" xfId="104"/>
    <cellStyle name="好 3 3 2" xfId="536"/>
    <cellStyle name="好 3 3 3" xfId="542"/>
    <cellStyle name="好 3 3_预算打印样式" xfId="276"/>
    <cellStyle name="好 3 4" xfId="127"/>
    <cellStyle name="好 3 5" xfId="617"/>
    <cellStyle name="好 3_预算打印样式" xfId="954"/>
    <cellStyle name="好_预算打印样式" xfId="2103"/>
    <cellStyle name="好_预算打印样式_1" xfId="219"/>
    <cellStyle name="汇总 2" xfId="2104"/>
    <cellStyle name="汇总 2 2" xfId="2105"/>
    <cellStyle name="汇总 2 2 2" xfId="2106"/>
    <cellStyle name="汇总 2 2 2 2" xfId="2107"/>
    <cellStyle name="汇总 2 2 2 2 2" xfId="945"/>
    <cellStyle name="汇总 2 2 2 2 3" xfId="810"/>
    <cellStyle name="汇总 2 2 2 2_预算打印样式" xfId="1134"/>
    <cellStyle name="汇总 2 2 2 3" xfId="2108"/>
    <cellStyle name="汇总 2 2 2 4" xfId="2109"/>
    <cellStyle name="汇总 2 2 2_预算打印样式" xfId="2110"/>
    <cellStyle name="汇总 2 2 3" xfId="2111"/>
    <cellStyle name="汇总 2 2 3 2" xfId="2113"/>
    <cellStyle name="汇总 2 2 3 3" xfId="2114"/>
    <cellStyle name="汇总 2 2 3_预算打印样式" xfId="1201"/>
    <cellStyle name="汇总 2 2 4" xfId="2115"/>
    <cellStyle name="汇总 2 2 5" xfId="2117"/>
    <cellStyle name="汇总 2 2_预算打印样式" xfId="2119"/>
    <cellStyle name="汇总 2 3" xfId="2120"/>
    <cellStyle name="汇总 2 3 2" xfId="2121"/>
    <cellStyle name="汇总 2 3 2 2" xfId="2122"/>
    <cellStyle name="汇总 2 3 2 2 2" xfId="2123"/>
    <cellStyle name="汇总 2 3 2 2 3" xfId="2124"/>
    <cellStyle name="汇总 2 3 2 2_预算打印样式" xfId="1226"/>
    <cellStyle name="汇总 2 3 2 3" xfId="2125"/>
    <cellStyle name="汇总 2 3 2 4" xfId="630"/>
    <cellStyle name="汇总 2 3 2_预算打印样式" xfId="2126"/>
    <cellStyle name="汇总 2 3 3" xfId="2127"/>
    <cellStyle name="汇总 2 3 3 2" xfId="2128"/>
    <cellStyle name="汇总 2 3 3 3" xfId="2129"/>
    <cellStyle name="汇总 2 3 3_预算打印样式" xfId="2130"/>
    <cellStyle name="汇总 2 3 4" xfId="1384"/>
    <cellStyle name="汇总 2 3 5" xfId="1388"/>
    <cellStyle name="汇总 2 3_预算打印样式" xfId="796"/>
    <cellStyle name="汇总 2 4" xfId="2131"/>
    <cellStyle name="汇总 2 4 2" xfId="2132"/>
    <cellStyle name="汇总 2 4 2 2" xfId="2134"/>
    <cellStyle name="汇总 2 4 2 3" xfId="2135"/>
    <cellStyle name="汇总 2 4 2_预算打印样式" xfId="2136"/>
    <cellStyle name="汇总 2 4 3" xfId="2137"/>
    <cellStyle name="汇总 2 4 4" xfId="1396"/>
    <cellStyle name="汇总 2 4_预算打印样式" xfId="2138"/>
    <cellStyle name="汇总 2 5" xfId="2139"/>
    <cellStyle name="汇总 2 5 2" xfId="2140"/>
    <cellStyle name="汇总 2 5 3" xfId="2141"/>
    <cellStyle name="汇总 2 5_预算打印样式" xfId="430"/>
    <cellStyle name="汇总 2 6" xfId="2142"/>
    <cellStyle name="汇总 2 7" xfId="2143"/>
    <cellStyle name="汇总 2_预算打印样式" xfId="1112"/>
    <cellStyle name="汇总 3" xfId="2058"/>
    <cellStyle name="汇总 3 2" xfId="2144"/>
    <cellStyle name="汇总 3 2 2" xfId="2145"/>
    <cellStyle name="汇总 3 2 3" xfId="2146"/>
    <cellStyle name="汇总 3 2_预算打印样式" xfId="2148"/>
    <cellStyle name="汇总 3 3" xfId="2149"/>
    <cellStyle name="汇总 3 3 2" xfId="988"/>
    <cellStyle name="汇总 3 3 2 2" xfId="990"/>
    <cellStyle name="汇总 3 3 2 3" xfId="1000"/>
    <cellStyle name="汇总 3 3 2_预算打印样式" xfId="1026"/>
    <cellStyle name="汇总 3 3 3" xfId="1029"/>
    <cellStyle name="汇总 3 3 4" xfId="1040"/>
    <cellStyle name="汇总 3 3_预算打印样式" xfId="2150"/>
    <cellStyle name="汇总 3 4" xfId="2151"/>
    <cellStyle name="汇总 3 4 2" xfId="1122"/>
    <cellStyle name="汇总 3 4 3" xfId="1131"/>
    <cellStyle name="汇总 3 4_预算打印样式" xfId="1630"/>
    <cellStyle name="汇总 3 5" xfId="2152"/>
    <cellStyle name="汇总 3 6" xfId="2153"/>
    <cellStyle name="汇总 3_预算打印样式" xfId="2154"/>
    <cellStyle name="计算 2" xfId="2155"/>
    <cellStyle name="计算 2 2" xfId="1823"/>
    <cellStyle name="计算 2 2 2" xfId="1989"/>
    <cellStyle name="计算 2 2 2 2" xfId="2157"/>
    <cellStyle name="计算 2 2 2 2 2" xfId="826"/>
    <cellStyle name="计算 2 2 2 2 3" xfId="2158"/>
    <cellStyle name="计算 2 2 2 2_预算打印样式" xfId="1345"/>
    <cellStyle name="计算 2 2 2 3" xfId="2159"/>
    <cellStyle name="计算 2 2 2 4" xfId="2160"/>
    <cellStyle name="计算 2 2 2_预算打印样式" xfId="2161"/>
    <cellStyle name="计算 2 2 3" xfId="2162"/>
    <cellStyle name="计算 2 2 3 2" xfId="2163"/>
    <cellStyle name="计算 2 2 3 3" xfId="2164"/>
    <cellStyle name="计算 2 2 3_预算打印样式" xfId="2165"/>
    <cellStyle name="计算 2 2 4" xfId="2166"/>
    <cellStyle name="计算 2 2 5" xfId="2167"/>
    <cellStyle name="计算 2 2_预算打印样式" xfId="2168"/>
    <cellStyle name="计算 2 3" xfId="2169"/>
    <cellStyle name="计算 2 3 2" xfId="459"/>
    <cellStyle name="计算 2 3 2 2" xfId="2170"/>
    <cellStyle name="计算 2 3 2 2 2" xfId="2171"/>
    <cellStyle name="计算 2 3 2 2 3" xfId="2172"/>
    <cellStyle name="计算 2 3 2 2_预算打印样式" xfId="2173"/>
    <cellStyle name="计算 2 3 2 3" xfId="463"/>
    <cellStyle name="计算 2 3 2 4" xfId="2174"/>
    <cellStyle name="计算 2 3 2_预算打印样式" xfId="882"/>
    <cellStyle name="计算 2 3 3" xfId="53"/>
    <cellStyle name="计算 2 3 3 2" xfId="2156"/>
    <cellStyle name="计算 2 3 3 3" xfId="2175"/>
    <cellStyle name="计算 2 3 3_预算打印样式" xfId="2178"/>
    <cellStyle name="计算 2 3 4" xfId="2179"/>
    <cellStyle name="计算 2 3 5" xfId="2180"/>
    <cellStyle name="计算 2 3_预算打印样式" xfId="2181"/>
    <cellStyle name="计算 2 4" xfId="2182"/>
    <cellStyle name="计算 2 4 2" xfId="2183"/>
    <cellStyle name="计算 2 4 2 2" xfId="2184"/>
    <cellStyle name="计算 2 4 2 3" xfId="2185"/>
    <cellStyle name="计算 2 4 2_预算打印样式" xfId="2176"/>
    <cellStyle name="计算 2 4 3" xfId="2187"/>
    <cellStyle name="计算 2 4 4" xfId="827"/>
    <cellStyle name="计算 2 4_预算打印样式" xfId="2188"/>
    <cellStyle name="计算 2 5" xfId="955"/>
    <cellStyle name="计算 2 5 2" xfId="444"/>
    <cellStyle name="计算 2 5 3" xfId="959"/>
    <cellStyle name="计算 2 5_预算打印样式" xfId="962"/>
    <cellStyle name="计算 2 6" xfId="964"/>
    <cellStyle name="计算 2 7" xfId="969"/>
    <cellStyle name="计算 2_预算打印样式" xfId="2189"/>
    <cellStyle name="计算 3" xfId="2177"/>
    <cellStyle name="计算 3 2" xfId="1834"/>
    <cellStyle name="计算 3 2 2" xfId="2190"/>
    <cellStyle name="计算 3 2 3" xfId="2191"/>
    <cellStyle name="计算 3 2_预算打印样式" xfId="2192"/>
    <cellStyle name="计算 3 3" xfId="2193"/>
    <cellStyle name="计算 3 3 2" xfId="70"/>
    <cellStyle name="计算 3 3 2 2" xfId="2194"/>
    <cellStyle name="计算 3 3 2 3" xfId="2195"/>
    <cellStyle name="计算 3 3 2_预算打印样式" xfId="2196"/>
    <cellStyle name="计算 3 3 3" xfId="2197"/>
    <cellStyle name="计算 3 3 4" xfId="2198"/>
    <cellStyle name="计算 3 3_预算打印样式" xfId="1659"/>
    <cellStyle name="计算 3 4" xfId="1771"/>
    <cellStyle name="计算 3 4 2" xfId="357"/>
    <cellStyle name="计算 3 4 3" xfId="784"/>
    <cellStyle name="计算 3 4_预算打印样式" xfId="1778"/>
    <cellStyle name="计算 3 5" xfId="975"/>
    <cellStyle name="计算 3 6" xfId="978"/>
    <cellStyle name="计算 3_预算打印样式" xfId="595"/>
    <cellStyle name="检查单元格 2" xfId="2199"/>
    <cellStyle name="检查单元格 2 2" xfId="2200"/>
    <cellStyle name="检查单元格 2 2 2" xfId="513"/>
    <cellStyle name="检查单元格 2 2 3" xfId="628"/>
    <cellStyle name="检查单元格 2 2_预算打印样式" xfId="2201"/>
    <cellStyle name="检查单元格 2 3" xfId="2202"/>
    <cellStyle name="检查单元格 2 4" xfId="2203"/>
    <cellStyle name="检查单元格 2_预算打印样式" xfId="2204"/>
    <cellStyle name="检查单元格 3" xfId="2206"/>
    <cellStyle name="检查单元格 3 2" xfId="2207"/>
    <cellStyle name="检查单元格 3 2 2" xfId="477"/>
    <cellStyle name="检查单元格 3 2 3" xfId="644"/>
    <cellStyle name="检查单元格 3 2_预算打印样式" xfId="2208"/>
    <cellStyle name="检查单元格 3 3" xfId="2209"/>
    <cellStyle name="检查单元格 3 3 2" xfId="2210"/>
    <cellStyle name="检查单元格 3 3 3" xfId="2211"/>
    <cellStyle name="检查单元格 3 3_预算打印样式" xfId="2212"/>
    <cellStyle name="检查单元格 3 4" xfId="2213"/>
    <cellStyle name="检查单元格 3 5" xfId="2214"/>
    <cellStyle name="检查单元格 3_预算打印样式" xfId="2215"/>
    <cellStyle name="解释性文本 2" xfId="442"/>
    <cellStyle name="解释性文本 2 2" xfId="2216"/>
    <cellStyle name="解释性文本 2 2 2" xfId="2217"/>
    <cellStyle name="解释性文本 2 2 3" xfId="2077"/>
    <cellStyle name="解释性文本 2 2_预算打印样式" xfId="2218"/>
    <cellStyle name="解释性文本 2 3" xfId="1108"/>
    <cellStyle name="解释性文本 2 4" xfId="1116"/>
    <cellStyle name="解释性文本 2_预算打印样式" xfId="2219"/>
    <cellStyle name="解释性文本 3" xfId="2220"/>
    <cellStyle name="解释性文本 3 2" xfId="2221"/>
    <cellStyle name="解释性文本 3 2 2" xfId="2222"/>
    <cellStyle name="解释性文本 3 2 3" xfId="2223"/>
    <cellStyle name="解释性文本 3 2_预算打印样式" xfId="2224"/>
    <cellStyle name="解释性文本 3 3" xfId="1125"/>
    <cellStyle name="解释性文本 3 3 2" xfId="427"/>
    <cellStyle name="解释性文本 3 3 3" xfId="2225"/>
    <cellStyle name="解释性文本 3 3_预算打印样式" xfId="2226"/>
    <cellStyle name="解释性文本 3 4" xfId="1128"/>
    <cellStyle name="解释性文本 3 5" xfId="2227"/>
    <cellStyle name="解释性文本 3_预算打印样式" xfId="1875"/>
    <cellStyle name="警告文本 2" xfId="1461"/>
    <cellStyle name="警告文本 2 2" xfId="2228"/>
    <cellStyle name="警告文本 2 2 2" xfId="2112"/>
    <cellStyle name="警告文本 2 2 3" xfId="2116"/>
    <cellStyle name="警告文本 2 2_预算打印样式" xfId="1705"/>
    <cellStyle name="警告文本 2 3" xfId="1366"/>
    <cellStyle name="警告文本 2 4" xfId="2229"/>
    <cellStyle name="警告文本 2_预算打印样式" xfId="2000"/>
    <cellStyle name="警告文本 3" xfId="1465"/>
    <cellStyle name="警告文本 3 2" xfId="2230"/>
    <cellStyle name="警告文本 3 2 2" xfId="2147"/>
    <cellStyle name="警告文本 3 2 3" xfId="2231"/>
    <cellStyle name="警告文本 3 2_预算打印样式" xfId="2232"/>
    <cellStyle name="警告文本 3 3" xfId="588"/>
    <cellStyle name="警告文本 3 3 2" xfId="1030"/>
    <cellStyle name="警告文本 3 3 3" xfId="1041"/>
    <cellStyle name="警告文本 3 3_预算打印样式" xfId="1244"/>
    <cellStyle name="警告文本 3 4" xfId="2233"/>
    <cellStyle name="警告文本 3 5" xfId="559"/>
    <cellStyle name="警告文本 3_预算打印样式" xfId="2234"/>
    <cellStyle name="链接单元格 2" xfId="2235"/>
    <cellStyle name="链接单元格 2 2" xfId="2236"/>
    <cellStyle name="链接单元格 2 2 2" xfId="1800"/>
    <cellStyle name="链接单元格 2 2 3" xfId="2133"/>
    <cellStyle name="链接单元格 2 2_预算打印样式" xfId="947"/>
    <cellStyle name="链接单元格 2 3" xfId="2237"/>
    <cellStyle name="链接单元格 2 4" xfId="2238"/>
    <cellStyle name="链接单元格 2_预算打印样式" xfId="2239"/>
    <cellStyle name="链接单元格 3" xfId="2240"/>
    <cellStyle name="链接单元格 3 2" xfId="2241"/>
    <cellStyle name="链接单元格 3 2 2" xfId="1106"/>
    <cellStyle name="链接单元格 3 2 3" xfId="1123"/>
    <cellStyle name="链接单元格 3 2_预算打印样式" xfId="2242"/>
    <cellStyle name="链接单元格 3 3" xfId="2243"/>
    <cellStyle name="链接单元格 3 3 2" xfId="1147"/>
    <cellStyle name="链接单元格 3 3 3" xfId="1149"/>
    <cellStyle name="链接单元格 3 3_预算打印样式" xfId="2244"/>
    <cellStyle name="链接单元格 3 4" xfId="2245"/>
    <cellStyle name="链接单元格 3 5" xfId="2246"/>
    <cellStyle name="链接单元格 3_预算打印样式" xfId="2247"/>
    <cellStyle name="千位分隔" xfId="22" builtinId="3"/>
    <cellStyle name="千位分隔 2" xfId="2248"/>
    <cellStyle name="千位分隔 2 2" xfId="1865"/>
    <cellStyle name="千位分隔 2 2 2" xfId="2249"/>
    <cellStyle name="千位分隔 2 2 2 2" xfId="2250"/>
    <cellStyle name="千位分隔 2 2 2 3" xfId="2252"/>
    <cellStyle name="千位分隔 2 2 3" xfId="1553"/>
    <cellStyle name="千位分隔 2 2 3 2" xfId="2253"/>
    <cellStyle name="千位分隔 2 2 3 3" xfId="2254"/>
    <cellStyle name="千位分隔 2 2 4" xfId="1867"/>
    <cellStyle name="千位分隔 2 2 5" xfId="1869"/>
    <cellStyle name="千位分隔 2 3" xfId="2255"/>
    <cellStyle name="千位分隔 2 3 2" xfId="2256"/>
    <cellStyle name="千位分隔 2 3 3" xfId="2257"/>
    <cellStyle name="千位分隔 2 4" xfId="2258"/>
    <cellStyle name="千位分隔 2 4 2" xfId="2259"/>
    <cellStyle name="千位分隔 2 4 3" xfId="1955"/>
    <cellStyle name="千位分隔 2 5" xfId="2260"/>
    <cellStyle name="千位分隔 2 6" xfId="2261"/>
    <cellStyle name="千位分隔 3" xfId="683"/>
    <cellStyle name="千位分隔 3 2" xfId="685"/>
    <cellStyle name="千位分隔 3 2 2" xfId="687"/>
    <cellStyle name="千位分隔 3 2 2 2" xfId="2262"/>
    <cellStyle name="千位分隔 3 2 2 2 2" xfId="1141"/>
    <cellStyle name="千位分隔 3 2 2 2 3" xfId="2263"/>
    <cellStyle name="千位分隔 3 2 2 3" xfId="1295"/>
    <cellStyle name="千位分隔 3 2 2 4" xfId="1907"/>
    <cellStyle name="千位分隔 3 2 3" xfId="690"/>
    <cellStyle name="千位分隔 3 2 3 2" xfId="1059"/>
    <cellStyle name="千位分隔 3 2 3 2 2" xfId="2264"/>
    <cellStyle name="千位分隔 3 2 3 2 2 2" xfId="2265"/>
    <cellStyle name="千位分隔 3 2 3 2 3" xfId="2267"/>
    <cellStyle name="千位分隔 3 2 3 3" xfId="1911"/>
    <cellStyle name="千位分隔 3 2 3 3 2" xfId="2268"/>
    <cellStyle name="千位分隔 3 2 3 4" xfId="2269"/>
    <cellStyle name="千位分隔 3 2 4" xfId="1880"/>
    <cellStyle name="千位分隔 3 2 4 2" xfId="1882"/>
    <cellStyle name="千位分隔 3 2 4 3" xfId="1886"/>
    <cellStyle name="千位分隔 3 2 5" xfId="1015"/>
    <cellStyle name="千位分隔 3 2 6" xfId="1890"/>
    <cellStyle name="千位分隔 3 3" xfId="694"/>
    <cellStyle name="千位分隔 3 3 2" xfId="2270"/>
    <cellStyle name="千位分隔 3 3 2 2" xfId="2271"/>
    <cellStyle name="千位分隔 3 3 2 3" xfId="2272"/>
    <cellStyle name="千位分隔 3 3 3" xfId="2273"/>
    <cellStyle name="千位分隔 3 3 4" xfId="1894"/>
    <cellStyle name="千位分隔 3 4" xfId="696"/>
    <cellStyle name="千位分隔 3 4 2" xfId="2274"/>
    <cellStyle name="千位分隔 3 4 2 2" xfId="2275"/>
    <cellStyle name="千位分隔 3 4 2 2 2" xfId="2276"/>
    <cellStyle name="千位分隔 3 4 2 3" xfId="2278"/>
    <cellStyle name="千位分隔 3 4 3" xfId="2279"/>
    <cellStyle name="千位分隔 3 4 3 2" xfId="2280"/>
    <cellStyle name="千位分隔 3 4 4" xfId="2282"/>
    <cellStyle name="千位分隔 3 5" xfId="2283"/>
    <cellStyle name="千位分隔 3 5 2" xfId="2284"/>
    <cellStyle name="千位分隔 3 5 3" xfId="2285"/>
    <cellStyle name="千位分隔 3 6" xfId="2286"/>
    <cellStyle name="千位分隔 3 7" xfId="2287"/>
    <cellStyle name="强调文字颜色 1 2" xfId="482"/>
    <cellStyle name="强调文字颜色 1 2 2" xfId="2288"/>
    <cellStyle name="强调文字颜色 1 2 2 2" xfId="2289"/>
    <cellStyle name="强调文字颜色 1 2 2 3" xfId="2290"/>
    <cellStyle name="强调文字颜色 1 2 2_预算打印样式" xfId="2291"/>
    <cellStyle name="强调文字颜色 1 2 3" xfId="2292"/>
    <cellStyle name="强调文字颜色 1 2 4" xfId="2293"/>
    <cellStyle name="强调文字颜色 1 2_预算打印样式" xfId="2294"/>
    <cellStyle name="强调文字颜色 1 3" xfId="2295"/>
    <cellStyle name="强调文字颜色 1 3 2" xfId="1653"/>
    <cellStyle name="强调文字颜色 1 3 2 2" xfId="1171"/>
    <cellStyle name="强调文字颜色 1 3 2 3" xfId="2296"/>
    <cellStyle name="强调文字颜色 1 3 2_预算打印样式" xfId="2297"/>
    <cellStyle name="强调文字颜色 1 3 3" xfId="2298"/>
    <cellStyle name="强调文字颜色 1 3 3 2" xfId="2299"/>
    <cellStyle name="强调文字颜色 1 3 3 3" xfId="2300"/>
    <cellStyle name="强调文字颜色 1 3 3_预算打印样式" xfId="2009"/>
    <cellStyle name="强调文字颜色 1 3 4" xfId="688"/>
    <cellStyle name="强调文字颜色 1 3 5" xfId="691"/>
    <cellStyle name="强调文字颜色 1 3_预算打印样式" xfId="2301"/>
    <cellStyle name="强调文字颜色 2 2" xfId="2302"/>
    <cellStyle name="强调文字颜色 2 2 2" xfId="2303"/>
    <cellStyle name="强调文字颜色 2 2 2 2" xfId="213"/>
    <cellStyle name="强调文字颜色 2 2 2 3" xfId="2304"/>
    <cellStyle name="强调文字颜色 2 2 2_预算打印样式" xfId="2305"/>
    <cellStyle name="强调文字颜色 2 2 3" xfId="2307"/>
    <cellStyle name="强调文字颜色 2 2 4" xfId="2308"/>
    <cellStyle name="强调文字颜色 2 2_预算打印样式" xfId="2309"/>
    <cellStyle name="强调文字颜色 2 3" xfId="2205"/>
    <cellStyle name="强调文字颜色 2 3 2" xfId="3"/>
    <cellStyle name="强调文字颜色 2 3 2 2" xfId="1339"/>
    <cellStyle name="强调文字颜色 2 3 2 3" xfId="2311"/>
    <cellStyle name="强调文字颜色 2 3 2_预算打印样式" xfId="2313"/>
    <cellStyle name="强调文字颜色 2 3 3" xfId="2314"/>
    <cellStyle name="强调文字颜色 2 3 3 2" xfId="1436"/>
    <cellStyle name="强调文字颜色 2 3 3 3" xfId="1439"/>
    <cellStyle name="强调文字颜色 2 3 3_预算打印样式" xfId="2315"/>
    <cellStyle name="强调文字颜色 2 3 4" xfId="702"/>
    <cellStyle name="强调文字颜色 2 3 5" xfId="705"/>
    <cellStyle name="强调文字颜色 2 3_预算打印样式" xfId="2316"/>
    <cellStyle name="强调文字颜色 3 2" xfId="2317"/>
    <cellStyle name="强调文字颜色 3 2 2" xfId="2318"/>
    <cellStyle name="强调文字颜色 3 2 2 2" xfId="2320"/>
    <cellStyle name="强调文字颜色 3 2 2 3" xfId="2321"/>
    <cellStyle name="强调文字颜色 3 2 2_预算打印样式" xfId="2322"/>
    <cellStyle name="强调文字颜色 3 2 3" xfId="2323"/>
    <cellStyle name="强调文字颜色 3 2 4" xfId="2324"/>
    <cellStyle name="强调文字颜色 3 2_预算打印样式" xfId="2325"/>
    <cellStyle name="强调文字颜色 3 3" xfId="2326"/>
    <cellStyle name="强调文字颜色 3 3 2" xfId="2327"/>
    <cellStyle name="强调文字颜色 3 3 2 2" xfId="2328"/>
    <cellStyle name="强调文字颜色 3 3 2 3" xfId="2329"/>
    <cellStyle name="强调文字颜色 3 3 2_预算打印样式" xfId="2330"/>
    <cellStyle name="强调文字颜色 3 3 3" xfId="509"/>
    <cellStyle name="强调文字颜色 3 3 3 2" xfId="2331"/>
    <cellStyle name="强调文字颜色 3 3 3 3" xfId="94"/>
    <cellStyle name="强调文字颜色 3 3 3_预算打印样式" xfId="1637"/>
    <cellStyle name="强调文字颜色 3 3 4" xfId="515"/>
    <cellStyle name="强调文字颜色 3 3 5" xfId="1060"/>
    <cellStyle name="强调文字颜色 3 3_预算打印样式" xfId="1642"/>
    <cellStyle name="强调文字颜色 4 2" xfId="2332"/>
    <cellStyle name="强调文字颜色 4 2 2" xfId="2333"/>
    <cellStyle name="强调文字颜色 4 2 2 2" xfId="2334"/>
    <cellStyle name="强调文字颜色 4 2 2 3" xfId="1951"/>
    <cellStyle name="强调文字颜色 4 2 2_预算打印样式" xfId="1066"/>
    <cellStyle name="强调文字颜色 4 2 3" xfId="2335"/>
    <cellStyle name="强调文字颜色 4 2 4" xfId="2336"/>
    <cellStyle name="强调文字颜色 4 2_预算打印样式" xfId="922"/>
    <cellStyle name="强调文字颜色 4 3" xfId="2337"/>
    <cellStyle name="强调文字颜色 4 3 2" xfId="2097"/>
    <cellStyle name="强调文字颜色 4 3 2 2" xfId="432"/>
    <cellStyle name="强调文字颜色 4 3 2 3" xfId="2338"/>
    <cellStyle name="强调文字颜色 4 3 2_预算打印样式" xfId="2339"/>
    <cellStyle name="强调文字颜色 4 3 3" xfId="527"/>
    <cellStyle name="强调文字颜色 4 3 3 2" xfId="2341"/>
    <cellStyle name="强调文字颜色 4 3 3 3" xfId="2342"/>
    <cellStyle name="强调文字颜色 4 3 3_预算打印样式" xfId="2343"/>
    <cellStyle name="强调文字颜色 4 3 4" xfId="479"/>
    <cellStyle name="强调文字颜色 4 3 5" xfId="2344"/>
    <cellStyle name="强调文字颜色 4 3_预算打印样式" xfId="1347"/>
    <cellStyle name="强调文字颜色 5 2" xfId="2345"/>
    <cellStyle name="强调文字颜色 5 2 2" xfId="2346"/>
    <cellStyle name="强调文字颜色 5 2 2 2" xfId="2347"/>
    <cellStyle name="强调文字颜色 5 2 2 3" xfId="1997"/>
    <cellStyle name="强调文字颜色 5 2 2_预算打印样式" xfId="2348"/>
    <cellStyle name="强调文字颜色 5 2 3" xfId="2349"/>
    <cellStyle name="强调文字颜色 5 2 4" xfId="2350"/>
    <cellStyle name="强调文字颜色 5 2_预算打印样式" xfId="2186"/>
    <cellStyle name="强调文字颜色 5 3" xfId="2351"/>
    <cellStyle name="强调文字颜色 5 3 2" xfId="2118"/>
    <cellStyle name="强调文字颜色 5 3 2 2" xfId="2352"/>
    <cellStyle name="强调文字颜色 5 3 2 3" xfId="2353"/>
    <cellStyle name="强调文字颜色 5 3 2_预算打印样式" xfId="733"/>
    <cellStyle name="强调文字颜色 5 3 3" xfId="2354"/>
    <cellStyle name="强调文字颜色 5 3 3 2" xfId="2355"/>
    <cellStyle name="强调文字颜色 5 3 3 3" xfId="2356"/>
    <cellStyle name="强调文字颜色 5 3 3_预算打印样式" xfId="2357"/>
    <cellStyle name="强调文字颜色 5 3 4" xfId="2340"/>
    <cellStyle name="强调文字颜色 5 3 5" xfId="2281"/>
    <cellStyle name="强调文字颜色 5 3_预算打印样式" xfId="1256"/>
    <cellStyle name="强调文字颜色 6 2" xfId="2358"/>
    <cellStyle name="强调文字颜色 6 2 2" xfId="2359"/>
    <cellStyle name="强调文字颜色 6 2 2 2" xfId="2360"/>
    <cellStyle name="强调文字颜色 6 2 2 3" xfId="2037"/>
    <cellStyle name="强调文字颜色 6 2 2_预算打印样式" xfId="23"/>
    <cellStyle name="强调文字颜色 6 2 3" xfId="2361"/>
    <cellStyle name="强调文字颜色 6 2 4" xfId="2362"/>
    <cellStyle name="强调文字颜色 6 2_预算打印样式" xfId="2363"/>
    <cellStyle name="强调文字颜色 6 3" xfId="2364"/>
    <cellStyle name="强调文字颜色 6 3 2" xfId="1063"/>
    <cellStyle name="强调文字颜色 6 3 2 2" xfId="2365"/>
    <cellStyle name="强调文字颜色 6 3 2 3" xfId="2366"/>
    <cellStyle name="强调文字颜色 6 3 2_预算打印样式" xfId="2367"/>
    <cellStyle name="强调文字颜色 6 3 3" xfId="2368"/>
    <cellStyle name="强调文字颜色 6 3 3 2" xfId="872"/>
    <cellStyle name="强调文字颜色 6 3 3 3" xfId="874"/>
    <cellStyle name="强调文字颜色 6 3 3_预算打印样式" xfId="1836"/>
    <cellStyle name="强调文字颜色 6 3 4" xfId="2369"/>
    <cellStyle name="强调文字颜色 6 3 5" xfId="1672"/>
    <cellStyle name="强调文字颜色 6 3_预算打印样式" xfId="1614"/>
    <cellStyle name="适中 2" xfId="83"/>
    <cellStyle name="适中 2 2" xfId="1192"/>
    <cellStyle name="适中 2 2 2" xfId="1194"/>
    <cellStyle name="适中 2 2 3" xfId="2370"/>
    <cellStyle name="适中 2 2_预算打印样式" xfId="1196"/>
    <cellStyle name="适中 2 3" xfId="1198"/>
    <cellStyle name="适中 2 4" xfId="615"/>
    <cellStyle name="适中 2_预算打印样式" xfId="1650"/>
    <cellStyle name="适中 3" xfId="2371"/>
    <cellStyle name="适中 3 2" xfId="1210"/>
    <cellStyle name="适中 3 2 2" xfId="2372"/>
    <cellStyle name="适中 3 2 3" xfId="2373"/>
    <cellStyle name="适中 3 2_预算打印样式" xfId="1437"/>
    <cellStyle name="适中 3 3" xfId="1212"/>
    <cellStyle name="适中 3 3 2" xfId="575"/>
    <cellStyle name="适中 3 3 3" xfId="1520"/>
    <cellStyle name="适中 3 3_预算打印样式" xfId="54"/>
    <cellStyle name="适中 3 4" xfId="1214"/>
    <cellStyle name="适中 3 5" xfId="1216"/>
    <cellStyle name="适中 3_预算打印样式" xfId="2374"/>
    <cellStyle name="输出 2" xfId="2375"/>
    <cellStyle name="输出 2 2" xfId="2376"/>
    <cellStyle name="输出 2 2 2" xfId="1262"/>
    <cellStyle name="输出 2 2 2 2" xfId="1264"/>
    <cellStyle name="输出 2 2 2 2 2" xfId="1267"/>
    <cellStyle name="输出 2 2 2 2 3" xfId="1269"/>
    <cellStyle name="输出 2 2 2 2_预算打印样式" xfId="1271"/>
    <cellStyle name="输出 2 2 2 3" xfId="1273"/>
    <cellStyle name="输出 2 2 2 4" xfId="1278"/>
    <cellStyle name="输出 2 2 2_预算打印样式" xfId="703"/>
    <cellStyle name="输出 2 2 3" xfId="1281"/>
    <cellStyle name="输出 2 2 3 2" xfId="1283"/>
    <cellStyle name="输出 2 2 3 3" xfId="1285"/>
    <cellStyle name="输出 2 2 3_预算打印样式" xfId="824"/>
    <cellStyle name="输出 2 2 4" xfId="1288"/>
    <cellStyle name="输出 2 2 5" xfId="861"/>
    <cellStyle name="输出 2 2_预算打印样式" xfId="2377"/>
    <cellStyle name="输出 2 3" xfId="2378"/>
    <cellStyle name="输出 2 3 2" xfId="1301"/>
    <cellStyle name="输出 2 3 2 2" xfId="906"/>
    <cellStyle name="输出 2 3 2 2 2" xfId="40"/>
    <cellStyle name="输出 2 3 2 2 3" xfId="45"/>
    <cellStyle name="输出 2 3 2 2_预算打印样式" xfId="2379"/>
    <cellStyle name="输出 2 3 2 3" xfId="909"/>
    <cellStyle name="输出 2 3 2 4" xfId="2380"/>
    <cellStyle name="输出 2 3 2_预算打印样式" xfId="1303"/>
    <cellStyle name="输出 2 3 3" xfId="1305"/>
    <cellStyle name="输出 2 3 3 2" xfId="982"/>
    <cellStyle name="输出 2 3 3 3" xfId="984"/>
    <cellStyle name="输出 2 3 3_预算打印样式" xfId="1351"/>
    <cellStyle name="输出 2 3 4" xfId="1232"/>
    <cellStyle name="输出 2 3 5" xfId="1236"/>
    <cellStyle name="输出 2 3_预算打印样式" xfId="1126"/>
    <cellStyle name="输出 2 4" xfId="375"/>
    <cellStyle name="输出 2 4 2" xfId="1313"/>
    <cellStyle name="输出 2 4 2 2" xfId="834"/>
    <cellStyle name="输出 2 4 2 3" xfId="1315"/>
    <cellStyle name="输出 2 4 2_预算打印样式" xfId="1317"/>
    <cellStyle name="输出 2 4 3" xfId="1319"/>
    <cellStyle name="输出 2 4 4" xfId="1241"/>
    <cellStyle name="输出 2 4_预算打印样式" xfId="1780"/>
    <cellStyle name="输出 2 5" xfId="2381"/>
    <cellStyle name="输出 2 5 2" xfId="620"/>
    <cellStyle name="输出 2 5 3" xfId="660"/>
    <cellStyle name="输出 2 5_预算打印样式" xfId="2382"/>
    <cellStyle name="输出 2 6" xfId="2383"/>
    <cellStyle name="输出 2 7" xfId="2384"/>
    <cellStyle name="输出 2_预算打印样式" xfId="2385"/>
    <cellStyle name="输出 3" xfId="986"/>
    <cellStyle name="输出 3 2" xfId="2386"/>
    <cellStyle name="输出 3 2 2" xfId="2387"/>
    <cellStyle name="输出 3 2 3" xfId="2388"/>
    <cellStyle name="输出 3 2_预算打印样式" xfId="2389"/>
    <cellStyle name="输出 3 3" xfId="2390"/>
    <cellStyle name="输出 3 3 2" xfId="81"/>
    <cellStyle name="输出 3 3 2 2" xfId="2391"/>
    <cellStyle name="输出 3 3 2 3" xfId="2319"/>
    <cellStyle name="输出 3 3 2_预算打印样式" xfId="2090"/>
    <cellStyle name="输出 3 3 3" xfId="2392"/>
    <cellStyle name="输出 3 3 4" xfId="291"/>
    <cellStyle name="输出 3 3_预算打印样式" xfId="2251"/>
    <cellStyle name="输出 3 4" xfId="2393"/>
    <cellStyle name="输出 3 4 2" xfId="2394"/>
    <cellStyle name="输出 3 4 3" xfId="1599"/>
    <cellStyle name="输出 3 4_预算打印样式" xfId="2395"/>
    <cellStyle name="输出 3 5" xfId="2396"/>
    <cellStyle name="输出 3 6" xfId="2397"/>
    <cellStyle name="输出 3_预算打印样式" xfId="1663"/>
    <cellStyle name="输入 2" xfId="1340"/>
    <cellStyle name="输入 2 2" xfId="2310"/>
    <cellStyle name="输入 2 2 2" xfId="2398"/>
    <cellStyle name="输入 2 2 2 2" xfId="2399"/>
    <cellStyle name="输入 2 2 2 2 2" xfId="1596"/>
    <cellStyle name="输入 2 2 2 2 3" xfId="402"/>
    <cellStyle name="输入 2 2 2 2_预算打印样式" xfId="2400"/>
    <cellStyle name="输入 2 2 2 3" xfId="2401"/>
    <cellStyle name="输入 2 2 2 4" xfId="2402"/>
    <cellStyle name="输入 2 2 2_预算打印样式" xfId="2403"/>
    <cellStyle name="输入 2 2 3" xfId="2277"/>
    <cellStyle name="输入 2 2 3 2" xfId="2404"/>
    <cellStyle name="输入 2 2 3 3" xfId="2405"/>
    <cellStyle name="输入 2 2 3_预算打印样式" xfId="2406"/>
    <cellStyle name="输入 2 2 4" xfId="2407"/>
    <cellStyle name="输入 2 2 5" xfId="2408"/>
    <cellStyle name="输入 2 2_预算打印样式" xfId="2409"/>
    <cellStyle name="输入 2 3" xfId="2410"/>
    <cellStyle name="输入 2 3 2" xfId="2411"/>
    <cellStyle name="输入 2 3 2 2" xfId="1853"/>
    <cellStyle name="输入 2 3 2 2 2" xfId="1855"/>
    <cellStyle name="输入 2 3 2 2 3" xfId="483"/>
    <cellStyle name="输入 2 3 2 2_预算打印样式" xfId="1857"/>
    <cellStyle name="输入 2 3 2 3" xfId="1859"/>
    <cellStyle name="输入 2 3 2 4" xfId="1861"/>
    <cellStyle name="输入 2 3 2_预算打印样式" xfId="2412"/>
    <cellStyle name="输入 2 3 3" xfId="2413"/>
    <cellStyle name="输入 2 3 3 2" xfId="1470"/>
    <cellStyle name="输入 2 3 3 3" xfId="2414"/>
    <cellStyle name="输入 2 3 3_预算打印样式" xfId="2415"/>
    <cellStyle name="输入 2 3 4" xfId="2416"/>
    <cellStyle name="输入 2 3 5" xfId="1087"/>
    <cellStyle name="输入 2 3_预算打印样式" xfId="2417"/>
    <cellStyle name="输入 2 4" xfId="1398"/>
    <cellStyle name="输入 2 4 2" xfId="2418"/>
    <cellStyle name="输入 2 4 2 2" xfId="2041"/>
    <cellStyle name="输入 2 4 2 3" xfId="2045"/>
    <cellStyle name="输入 2 4 2_预算打印样式" xfId="1375"/>
    <cellStyle name="输入 2 4 3" xfId="2419"/>
    <cellStyle name="输入 2 4 4" xfId="2420"/>
    <cellStyle name="输入 2 4_预算打印样式" xfId="2421"/>
    <cellStyle name="输入 2 5" xfId="1400"/>
    <cellStyle name="输入 2 5 2" xfId="2422"/>
    <cellStyle name="输入 2 5 3" xfId="2423"/>
    <cellStyle name="输入 2 5_预算打印样式" xfId="2424"/>
    <cellStyle name="输入 2 6" xfId="2425"/>
    <cellStyle name="输入 2 7" xfId="2426"/>
    <cellStyle name="输入 2_预算打印样式" xfId="2427"/>
    <cellStyle name="输入 3" xfId="2312"/>
    <cellStyle name="输入 3 2" xfId="2428"/>
    <cellStyle name="输入 3 2 2" xfId="2429"/>
    <cellStyle name="输入 3 2 3" xfId="2430"/>
    <cellStyle name="输入 3 2_预算打印样式" xfId="2431"/>
    <cellStyle name="输入 3 3" xfId="2432"/>
    <cellStyle name="输入 3 3 2" xfId="2433"/>
    <cellStyle name="输入 3 3 2 2" xfId="2434"/>
    <cellStyle name="输入 3 3 2 3" xfId="2435"/>
    <cellStyle name="输入 3 3 2_预算打印样式" xfId="2436"/>
    <cellStyle name="输入 3 3 3" xfId="2437"/>
    <cellStyle name="输入 3 3 4" xfId="2438"/>
    <cellStyle name="输入 3 3_预算打印样式" xfId="2439"/>
    <cellStyle name="输入 3 4" xfId="1404"/>
    <cellStyle name="输入 3 4 2" xfId="2440"/>
    <cellStyle name="输入 3 4 3" xfId="2441"/>
    <cellStyle name="输入 3 4_预算打印样式" xfId="1539"/>
    <cellStyle name="输入 3 5" xfId="1406"/>
    <cellStyle name="输入 3 6" xfId="2442"/>
    <cellStyle name="输入 3_预算打印样式" xfId="2443"/>
    <cellStyle name="注释 2" xfId="494"/>
    <cellStyle name="注释 2 2" xfId="384"/>
    <cellStyle name="注释 2 2 2" xfId="2021"/>
    <cellStyle name="注释 2 2 2 2" xfId="2306"/>
    <cellStyle name="注释 2 2 2 3" xfId="2444"/>
    <cellStyle name="注释 2 2 3" xfId="2023"/>
    <cellStyle name="注释 2 2 3 2" xfId="2445"/>
    <cellStyle name="注释 2 2 3 2 2" xfId="72"/>
    <cellStyle name="注释 2 2 3 2 3" xfId="20"/>
    <cellStyle name="注释 2 2 3 3" xfId="2446"/>
    <cellStyle name="注释 2 2 3 4" xfId="2447"/>
    <cellStyle name="注释 2 2 4" xfId="2448"/>
    <cellStyle name="注释 2 2 4 2" xfId="2449"/>
    <cellStyle name="注释 2 2 4 3" xfId="2450"/>
    <cellStyle name="注释 2 2 5" xfId="2451"/>
    <cellStyle name="注释 2 2 6" xfId="2452"/>
    <cellStyle name="注释 2 3" xfId="62"/>
    <cellStyle name="注释 2 3 2" xfId="2453"/>
    <cellStyle name="注释 2 3 2 2" xfId="2454"/>
    <cellStyle name="注释 2 3 2 3" xfId="1498"/>
    <cellStyle name="注释 2 3 3" xfId="2455"/>
    <cellStyle name="注释 2 3 3 2" xfId="2456"/>
    <cellStyle name="注释 2 3 3 2 2" xfId="2457"/>
    <cellStyle name="注释 2 3 3 2 3" xfId="205"/>
    <cellStyle name="注释 2 3 3 3" xfId="1020"/>
    <cellStyle name="注释 2 3 3 4" xfId="2458"/>
    <cellStyle name="注释 2 3 4" xfId="2459"/>
    <cellStyle name="注释 2 3 4 2" xfId="2460"/>
    <cellStyle name="注释 2 3 4 3" xfId="2461"/>
    <cellStyle name="注释 2 3 5" xfId="846"/>
    <cellStyle name="注释 2 3 6" xfId="848"/>
    <cellStyle name="注释 2 4" xfId="2462"/>
    <cellStyle name="注释 2 4 2" xfId="2463"/>
    <cellStyle name="注释 2 4 3" xfId="2464"/>
    <cellStyle name="注释 2 5" xfId="2465"/>
    <cellStyle name="注释 2 5 2" xfId="2466"/>
    <cellStyle name="注释 2 5 2 2" xfId="2467"/>
    <cellStyle name="注释 2 5 2 3" xfId="2468"/>
    <cellStyle name="注释 2 5 3" xfId="142"/>
    <cellStyle name="注释 2 5 4" xfId="145"/>
    <cellStyle name="注释 2 6" xfId="2469"/>
    <cellStyle name="注释 2 6 2" xfId="2470"/>
    <cellStyle name="注释 2 6 3" xfId="154"/>
    <cellStyle name="注释 2 7" xfId="2471"/>
    <cellStyle name="注释 2 8" xfId="2472"/>
    <cellStyle name="注释 3" xfId="87"/>
    <cellStyle name="注释 3 2" xfId="112"/>
    <cellStyle name="注释 3 2 2" xfId="2473"/>
    <cellStyle name="注释 3 2 3" xfId="2474"/>
    <cellStyle name="注释 3 3" xfId="116"/>
    <cellStyle name="注释 3 3 2" xfId="2475"/>
    <cellStyle name="注释 3 3 2 2" xfId="1991"/>
    <cellStyle name="注释 3 3 2 3" xfId="2003"/>
    <cellStyle name="注释 3 3 3" xfId="2476"/>
    <cellStyle name="注释 3 3 4" xfId="2477"/>
    <cellStyle name="注释 3 4" xfId="1342"/>
    <cellStyle name="注释 3 4 2" xfId="2478"/>
    <cellStyle name="注释 3 4 3" xfId="2266"/>
    <cellStyle name="注释 3 5" xfId="222"/>
    <cellStyle name="注释 3 6" xfId="228"/>
  </cellStyles>
  <dxfs count="0"/>
  <tableStyles count="0" defaultTableStyle="TableStyleMedium2"/>
  <colors>
    <mruColors>
      <color rgb="FF08460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6"/>
  <sheetViews>
    <sheetView tabSelected="1" workbookViewId="0">
      <pane ySplit="1" topLeftCell="A2" activePane="bottomLeft" state="frozen"/>
      <selection pane="bottomLeft" activeCell="E6" sqref="E6"/>
    </sheetView>
  </sheetViews>
  <sheetFormatPr defaultColWidth="10.875" defaultRowHeight="10.5"/>
  <cols>
    <col min="1" max="1" width="3.875" style="16" customWidth="1"/>
    <col min="2" max="2" width="24.25" style="22" customWidth="1"/>
    <col min="3" max="3" width="4" style="23" customWidth="1"/>
    <col min="4" max="4" width="36.875" style="24" customWidth="1"/>
    <col min="5" max="5" width="6.625" style="25" customWidth="1"/>
    <col min="6" max="6" width="4.75" style="26" customWidth="1"/>
    <col min="7" max="7" width="7.625" style="27" customWidth="1"/>
    <col min="8" max="8" width="11.25" style="25" customWidth="1"/>
    <col min="9" max="16384" width="10.875" style="17"/>
  </cols>
  <sheetData>
    <row r="1" spans="1:10" s="16" customFormat="1" ht="30" customHeight="1">
      <c r="A1" s="28" t="s">
        <v>0</v>
      </c>
      <c r="B1" s="28" t="s">
        <v>1</v>
      </c>
      <c r="C1" s="29" t="s">
        <v>2</v>
      </c>
      <c r="D1" s="28" t="s">
        <v>3</v>
      </c>
      <c r="E1" s="30" t="s">
        <v>4</v>
      </c>
      <c r="F1" s="30" t="s">
        <v>5</v>
      </c>
      <c r="G1" s="31" t="s">
        <v>6</v>
      </c>
      <c r="H1" s="32" t="s">
        <v>7</v>
      </c>
      <c r="I1" s="37" t="s">
        <v>8</v>
      </c>
      <c r="J1" s="68"/>
    </row>
    <row r="2" spans="1:10" ht="15" customHeight="1">
      <c r="A2" s="108" t="s">
        <v>9</v>
      </c>
      <c r="B2" s="109"/>
      <c r="C2" s="109"/>
      <c r="D2" s="109"/>
      <c r="E2" s="109"/>
      <c r="F2" s="109"/>
      <c r="G2" s="33"/>
      <c r="H2" s="34"/>
      <c r="I2" s="34"/>
    </row>
    <row r="3" spans="1:10" s="18" customFormat="1" ht="30" customHeight="1">
      <c r="A3" s="35">
        <v>1</v>
      </c>
      <c r="B3" s="36" t="s">
        <v>10</v>
      </c>
      <c r="C3" s="29" t="s">
        <v>11</v>
      </c>
      <c r="D3" s="36" t="s">
        <v>12</v>
      </c>
      <c r="E3" s="37">
        <v>37.9</v>
      </c>
      <c r="F3" s="38">
        <v>0.05</v>
      </c>
      <c r="G3" s="31">
        <v>21</v>
      </c>
      <c r="H3" s="32">
        <v>18</v>
      </c>
      <c r="I3" s="37">
        <f>E3*G3*(1+F3)+E3*H3</f>
        <v>1517.895</v>
      </c>
    </row>
    <row r="4" spans="1:10" ht="32.1" customHeight="1">
      <c r="A4" s="35">
        <v>2</v>
      </c>
      <c r="B4" s="39" t="s">
        <v>13</v>
      </c>
      <c r="C4" s="40" t="s">
        <v>14</v>
      </c>
      <c r="D4" s="39" t="s">
        <v>15</v>
      </c>
      <c r="E4" s="32">
        <f>1.4+0.8</f>
        <v>2.2000000000000002</v>
      </c>
      <c r="F4" s="38">
        <v>0.05</v>
      </c>
      <c r="G4" s="31">
        <v>13</v>
      </c>
      <c r="H4" s="32">
        <v>18</v>
      </c>
      <c r="I4" s="37">
        <f>E4*G4*(1+F4)+E4*H4</f>
        <v>69.63</v>
      </c>
    </row>
    <row r="5" spans="1:10" s="19" customFormat="1" ht="30" customHeight="1">
      <c r="A5" s="35">
        <v>3</v>
      </c>
      <c r="B5" s="41" t="s">
        <v>16</v>
      </c>
      <c r="C5" s="40" t="s">
        <v>11</v>
      </c>
      <c r="D5" s="41" t="s">
        <v>17</v>
      </c>
      <c r="E5" s="32">
        <f>E3</f>
        <v>37.9</v>
      </c>
      <c r="F5" s="42">
        <v>0.05</v>
      </c>
      <c r="G5" s="32">
        <f>20*2</f>
        <v>40</v>
      </c>
      <c r="H5" s="32">
        <v>120</v>
      </c>
      <c r="I5" s="32">
        <f>E5*G5*(1+F5)+E5*H5</f>
        <v>6139.8</v>
      </c>
    </row>
    <row r="6" spans="1:10" s="19" customFormat="1" ht="30" customHeight="1">
      <c r="A6" s="35">
        <v>4</v>
      </c>
      <c r="B6" s="43" t="s">
        <v>18</v>
      </c>
      <c r="C6" s="40" t="s">
        <v>11</v>
      </c>
      <c r="D6" s="44" t="s">
        <v>19</v>
      </c>
      <c r="E6" s="32">
        <f>E5</f>
        <v>37.9</v>
      </c>
      <c r="F6" s="42">
        <v>0.05</v>
      </c>
      <c r="G6" s="32">
        <v>2.5</v>
      </c>
      <c r="H6" s="32">
        <v>5</v>
      </c>
      <c r="I6" s="32">
        <f>E6*G6*(1+F6)+E6*H6</f>
        <v>288.98750000000001</v>
      </c>
    </row>
    <row r="7" spans="1:10" s="19" customFormat="1" ht="30" customHeight="1">
      <c r="A7" s="35">
        <v>5</v>
      </c>
      <c r="B7" s="43" t="s">
        <v>20</v>
      </c>
      <c r="C7" s="40" t="s">
        <v>14</v>
      </c>
      <c r="D7" s="44" t="s">
        <v>21</v>
      </c>
      <c r="E7" s="32">
        <f>5.1*2</f>
        <v>10.199999999999999</v>
      </c>
      <c r="F7" s="42">
        <v>0.02</v>
      </c>
      <c r="G7" s="32">
        <v>46</v>
      </c>
      <c r="H7" s="32">
        <v>38</v>
      </c>
      <c r="I7" s="32">
        <f t="shared" ref="I7:I15" si="0">E7*G7*(1+F7)+E7*H7</f>
        <v>866.18399999999997</v>
      </c>
    </row>
    <row r="8" spans="1:10" s="18" customFormat="1" ht="30" customHeight="1">
      <c r="A8" s="35">
        <v>6</v>
      </c>
      <c r="B8" s="36" t="s">
        <v>22</v>
      </c>
      <c r="C8" s="45" t="s">
        <v>11</v>
      </c>
      <c r="D8" s="46" t="s">
        <v>23</v>
      </c>
      <c r="E8" s="37">
        <f>195.82-48.6-6.78</f>
        <v>140.44</v>
      </c>
      <c r="F8" s="38">
        <v>0.02</v>
      </c>
      <c r="G8" s="31">
        <v>10</v>
      </c>
      <c r="H8" s="32">
        <v>15</v>
      </c>
      <c r="I8" s="37">
        <f t="shared" si="0"/>
        <v>3539.0879999999997</v>
      </c>
    </row>
    <row r="9" spans="1:10" s="18" customFormat="1" ht="30" customHeight="1">
      <c r="A9" s="35">
        <v>7</v>
      </c>
      <c r="B9" s="36" t="s">
        <v>24</v>
      </c>
      <c r="C9" s="45" t="s">
        <v>11</v>
      </c>
      <c r="D9" s="36" t="s">
        <v>25</v>
      </c>
      <c r="E9" s="37">
        <f>E3</f>
        <v>37.9</v>
      </c>
      <c r="F9" s="38">
        <v>0.08</v>
      </c>
      <c r="G9" s="31">
        <v>100</v>
      </c>
      <c r="H9" s="32">
        <v>55</v>
      </c>
      <c r="I9" s="37">
        <f t="shared" si="0"/>
        <v>6177.7000000000007</v>
      </c>
    </row>
    <row r="10" spans="1:10" s="18" customFormat="1" ht="30" customHeight="1">
      <c r="A10" s="35">
        <v>8</v>
      </c>
      <c r="B10" s="36" t="s">
        <v>26</v>
      </c>
      <c r="C10" s="45" t="s">
        <v>11</v>
      </c>
      <c r="D10" s="36" t="s">
        <v>27</v>
      </c>
      <c r="E10" s="37">
        <f>E8</f>
        <v>140.44</v>
      </c>
      <c r="F10" s="38">
        <v>0.08</v>
      </c>
      <c r="G10" s="31">
        <f>35-10</f>
        <v>25</v>
      </c>
      <c r="H10" s="32">
        <v>8</v>
      </c>
      <c r="I10" s="37">
        <f t="shared" si="0"/>
        <v>4915.3999999999996</v>
      </c>
    </row>
    <row r="11" spans="1:10" s="18" customFormat="1" ht="30" customHeight="1">
      <c r="A11" s="35">
        <v>9</v>
      </c>
      <c r="B11" s="36" t="s">
        <v>28</v>
      </c>
      <c r="C11" s="45" t="s">
        <v>14</v>
      </c>
      <c r="D11" s="36" t="s">
        <v>29</v>
      </c>
      <c r="E11" s="37">
        <f>4.65+2.12+2.89+2.41+2.12</f>
        <v>14.190000000000001</v>
      </c>
      <c r="F11" s="38">
        <v>0</v>
      </c>
      <c r="G11" s="31">
        <v>42</v>
      </c>
      <c r="H11" s="32">
        <v>30</v>
      </c>
      <c r="I11" s="37">
        <f t="shared" si="0"/>
        <v>1021.6800000000001</v>
      </c>
    </row>
    <row r="12" spans="1:10" s="20" customFormat="1" ht="30" customHeight="1">
      <c r="A12" s="35">
        <v>10</v>
      </c>
      <c r="B12" s="47" t="s">
        <v>30</v>
      </c>
      <c r="C12" s="48" t="s">
        <v>14</v>
      </c>
      <c r="D12" s="47" t="s">
        <v>31</v>
      </c>
      <c r="E12" s="49">
        <f>E11</f>
        <v>14.190000000000001</v>
      </c>
      <c r="F12" s="50">
        <v>0</v>
      </c>
      <c r="G12" s="51">
        <v>5</v>
      </c>
      <c r="H12" s="49">
        <v>6</v>
      </c>
      <c r="I12" s="62">
        <f t="shared" si="0"/>
        <v>156.09000000000003</v>
      </c>
    </row>
    <row r="13" spans="1:10" s="18" customFormat="1" ht="30" customHeight="1">
      <c r="A13" s="35">
        <v>11</v>
      </c>
      <c r="B13" s="36" t="s">
        <v>32</v>
      </c>
      <c r="C13" s="45" t="s">
        <v>33</v>
      </c>
      <c r="D13" s="36" t="s">
        <v>34</v>
      </c>
      <c r="E13" s="37">
        <v>4</v>
      </c>
      <c r="F13" s="38">
        <v>0</v>
      </c>
      <c r="G13" s="31">
        <v>40</v>
      </c>
      <c r="H13" s="32">
        <v>50</v>
      </c>
      <c r="I13" s="37">
        <f t="shared" si="0"/>
        <v>360</v>
      </c>
    </row>
    <row r="14" spans="1:10" s="18" customFormat="1" ht="30" customHeight="1">
      <c r="A14" s="35">
        <v>12</v>
      </c>
      <c r="B14" s="36" t="s">
        <v>35</v>
      </c>
      <c r="C14" s="45" t="s">
        <v>36</v>
      </c>
      <c r="D14" s="36" t="s">
        <v>31</v>
      </c>
      <c r="E14" s="32">
        <v>28</v>
      </c>
      <c r="F14" s="38">
        <v>0</v>
      </c>
      <c r="G14" s="31">
        <v>2</v>
      </c>
      <c r="H14" s="32">
        <v>8</v>
      </c>
      <c r="I14" s="37">
        <f t="shared" si="0"/>
        <v>280</v>
      </c>
    </row>
    <row r="15" spans="1:10" s="18" customFormat="1" ht="30" customHeight="1">
      <c r="A15" s="35">
        <v>13</v>
      </c>
      <c r="B15" s="41" t="s">
        <v>37</v>
      </c>
      <c r="C15" s="40" t="s">
        <v>33</v>
      </c>
      <c r="D15" s="44" t="s">
        <v>38</v>
      </c>
      <c r="E15" s="32">
        <v>28</v>
      </c>
      <c r="F15" s="38">
        <v>0</v>
      </c>
      <c r="G15" s="31">
        <v>1</v>
      </c>
      <c r="H15" s="32">
        <v>6</v>
      </c>
      <c r="I15" s="37">
        <f t="shared" si="0"/>
        <v>196</v>
      </c>
    </row>
    <row r="16" spans="1:10" s="18" customFormat="1" ht="15" customHeight="1">
      <c r="A16" s="35"/>
      <c r="B16" s="110" t="s">
        <v>39</v>
      </c>
      <c r="C16" s="110"/>
      <c r="D16" s="53"/>
      <c r="E16" s="54"/>
      <c r="F16" s="52"/>
      <c r="G16" s="55"/>
      <c r="H16" s="54"/>
      <c r="I16" s="54">
        <f>SUM(I3:I15)</f>
        <v>25528.454500000003</v>
      </c>
    </row>
    <row r="17" spans="1:9" ht="15" customHeight="1">
      <c r="A17" s="108" t="s">
        <v>40</v>
      </c>
      <c r="B17" s="109"/>
      <c r="C17" s="109"/>
      <c r="D17" s="109"/>
      <c r="E17" s="109"/>
      <c r="F17" s="109"/>
      <c r="G17" s="33"/>
      <c r="H17" s="34"/>
      <c r="I17" s="34"/>
    </row>
    <row r="18" spans="1:9" s="18" customFormat="1" ht="30" customHeight="1">
      <c r="A18" s="35">
        <v>1</v>
      </c>
      <c r="B18" s="36" t="s">
        <v>10</v>
      </c>
      <c r="C18" s="29" t="s">
        <v>11</v>
      </c>
      <c r="D18" s="36" t="s">
        <v>12</v>
      </c>
      <c r="E18" s="37">
        <v>6.81</v>
      </c>
      <c r="F18" s="38">
        <v>0.05</v>
      </c>
      <c r="G18" s="31">
        <v>21</v>
      </c>
      <c r="H18" s="32">
        <v>18</v>
      </c>
      <c r="I18" s="37">
        <f t="shared" ref="I18:I25" si="1">E18*G18*(1+F18)+E18*H18</f>
        <v>272.7405</v>
      </c>
    </row>
    <row r="19" spans="1:9" s="19" customFormat="1" ht="30" customHeight="1">
      <c r="A19" s="35">
        <v>2</v>
      </c>
      <c r="B19" s="41" t="s">
        <v>41</v>
      </c>
      <c r="C19" s="40" t="s">
        <v>11</v>
      </c>
      <c r="D19" s="41" t="s">
        <v>17</v>
      </c>
      <c r="E19" s="32">
        <f>E18</f>
        <v>6.81</v>
      </c>
      <c r="F19" s="42">
        <v>0.05</v>
      </c>
      <c r="G19" s="32">
        <v>20</v>
      </c>
      <c r="H19" s="32">
        <v>55</v>
      </c>
      <c r="I19" s="32">
        <f t="shared" si="1"/>
        <v>517.55999999999995</v>
      </c>
    </row>
    <row r="20" spans="1:9" s="19" customFormat="1" ht="30" customHeight="1">
      <c r="A20" s="35">
        <v>3</v>
      </c>
      <c r="B20" s="43" t="s">
        <v>18</v>
      </c>
      <c r="C20" s="40" t="s">
        <v>11</v>
      </c>
      <c r="D20" s="44" t="s">
        <v>19</v>
      </c>
      <c r="E20" s="32">
        <f>E19+E23</f>
        <v>44.330000000000005</v>
      </c>
      <c r="F20" s="42">
        <v>0.05</v>
      </c>
      <c r="G20" s="32">
        <v>2.5</v>
      </c>
      <c r="H20" s="32">
        <v>5</v>
      </c>
      <c r="I20" s="32">
        <f t="shared" si="1"/>
        <v>338.01625000000007</v>
      </c>
    </row>
    <row r="21" spans="1:9" s="19" customFormat="1" ht="30" customHeight="1">
      <c r="A21" s="35">
        <v>4</v>
      </c>
      <c r="B21" s="43" t="s">
        <v>20</v>
      </c>
      <c r="C21" s="40" t="s">
        <v>14</v>
      </c>
      <c r="D21" s="44" t="s">
        <v>21</v>
      </c>
      <c r="E21" s="32">
        <v>10.199999999999999</v>
      </c>
      <c r="F21" s="42">
        <v>0.02</v>
      </c>
      <c r="G21" s="32">
        <v>46</v>
      </c>
      <c r="H21" s="32">
        <v>38</v>
      </c>
      <c r="I21" s="32">
        <f t="shared" si="1"/>
        <v>866.18399999999997</v>
      </c>
    </row>
    <row r="22" spans="1:9" ht="27.95" customHeight="1">
      <c r="A22" s="35">
        <v>5</v>
      </c>
      <c r="B22" s="28" t="s">
        <v>42</v>
      </c>
      <c r="C22" s="29" t="s">
        <v>11</v>
      </c>
      <c r="D22" s="46" t="s">
        <v>43</v>
      </c>
      <c r="E22" s="37">
        <v>24.48</v>
      </c>
      <c r="F22" s="38">
        <v>0.04</v>
      </c>
      <c r="G22" s="31">
        <v>30</v>
      </c>
      <c r="H22" s="32">
        <v>35</v>
      </c>
      <c r="I22" s="37">
        <f t="shared" si="1"/>
        <v>1620.576</v>
      </c>
    </row>
    <row r="23" spans="1:9" ht="27.95" customHeight="1">
      <c r="A23" s="35">
        <v>6</v>
      </c>
      <c r="B23" s="36" t="s">
        <v>44</v>
      </c>
      <c r="C23" s="45" t="s">
        <v>11</v>
      </c>
      <c r="D23" s="36" t="s">
        <v>45</v>
      </c>
      <c r="E23" s="37">
        <v>37.520000000000003</v>
      </c>
      <c r="F23" s="38">
        <v>0.05</v>
      </c>
      <c r="G23" s="31">
        <v>25</v>
      </c>
      <c r="H23" s="32">
        <v>55</v>
      </c>
      <c r="I23" s="37">
        <f t="shared" si="1"/>
        <v>3048.5000000000005</v>
      </c>
    </row>
    <row r="24" spans="1:9" s="19" customFormat="1" ht="30" customHeight="1">
      <c r="A24" s="35">
        <v>7</v>
      </c>
      <c r="B24" s="41" t="s">
        <v>46</v>
      </c>
      <c r="C24" s="56" t="s">
        <v>11</v>
      </c>
      <c r="D24" s="41" t="s">
        <v>47</v>
      </c>
      <c r="E24" s="32">
        <f>E18</f>
        <v>6.81</v>
      </c>
      <c r="F24" s="42">
        <v>0.08</v>
      </c>
      <c r="G24" s="32">
        <f>25+70</f>
        <v>95</v>
      </c>
      <c r="H24" s="32">
        <v>33</v>
      </c>
      <c r="I24" s="32">
        <f t="shared" si="1"/>
        <v>923.43600000000004</v>
      </c>
    </row>
    <row r="25" spans="1:9" s="18" customFormat="1" ht="30" customHeight="1">
      <c r="A25" s="35">
        <v>8</v>
      </c>
      <c r="B25" s="36" t="s">
        <v>32</v>
      </c>
      <c r="C25" s="45" t="s">
        <v>33</v>
      </c>
      <c r="D25" s="36" t="s">
        <v>34</v>
      </c>
      <c r="E25" s="37">
        <v>2</v>
      </c>
      <c r="F25" s="38">
        <v>0</v>
      </c>
      <c r="G25" s="31">
        <v>40</v>
      </c>
      <c r="H25" s="32">
        <v>50</v>
      </c>
      <c r="I25" s="37">
        <f t="shared" si="1"/>
        <v>180</v>
      </c>
    </row>
    <row r="26" spans="1:9" s="18" customFormat="1" ht="30" customHeight="1">
      <c r="A26" s="35">
        <v>9</v>
      </c>
      <c r="B26" s="36" t="s">
        <v>48</v>
      </c>
      <c r="C26" s="45" t="s">
        <v>36</v>
      </c>
      <c r="D26" s="36" t="s">
        <v>31</v>
      </c>
      <c r="E26" s="32">
        <v>2</v>
      </c>
      <c r="F26" s="38">
        <v>0</v>
      </c>
      <c r="G26" s="31">
        <v>2</v>
      </c>
      <c r="H26" s="32">
        <v>10</v>
      </c>
      <c r="I26" s="37">
        <f t="shared" ref="I26:I40" si="2">E26*G26*(1+F26)+E26*H26</f>
        <v>24</v>
      </c>
    </row>
    <row r="27" spans="1:9" s="18" customFormat="1" ht="30" customHeight="1">
      <c r="A27" s="35">
        <v>10</v>
      </c>
      <c r="B27" s="41" t="s">
        <v>37</v>
      </c>
      <c r="C27" s="40" t="s">
        <v>33</v>
      </c>
      <c r="D27" s="44" t="s">
        <v>38</v>
      </c>
      <c r="E27" s="32">
        <v>6</v>
      </c>
      <c r="F27" s="38">
        <v>0</v>
      </c>
      <c r="G27" s="31">
        <v>1</v>
      </c>
      <c r="H27" s="32">
        <v>6</v>
      </c>
      <c r="I27" s="37">
        <f t="shared" si="2"/>
        <v>42</v>
      </c>
    </row>
    <row r="28" spans="1:9" s="18" customFormat="1" ht="15" customHeight="1">
      <c r="A28" s="35"/>
      <c r="B28" s="110" t="s">
        <v>39</v>
      </c>
      <c r="C28" s="110"/>
      <c r="D28" s="53"/>
      <c r="E28" s="54"/>
      <c r="F28" s="52"/>
      <c r="G28" s="55"/>
      <c r="H28" s="54"/>
      <c r="I28" s="54">
        <f>SUM(I18:I27)</f>
        <v>7833.0127499999999</v>
      </c>
    </row>
    <row r="29" spans="1:9" ht="15" customHeight="1">
      <c r="A29" s="108" t="s">
        <v>49</v>
      </c>
      <c r="B29" s="109"/>
      <c r="C29" s="109"/>
      <c r="D29" s="109"/>
      <c r="E29" s="109"/>
      <c r="F29" s="109"/>
      <c r="G29" s="33"/>
      <c r="H29" s="34"/>
      <c r="I29" s="34"/>
    </row>
    <row r="30" spans="1:9" s="18" customFormat="1" ht="30" customHeight="1">
      <c r="A30" s="35">
        <v>1</v>
      </c>
      <c r="B30" s="36" t="s">
        <v>10</v>
      </c>
      <c r="C30" s="29" t="s">
        <v>11</v>
      </c>
      <c r="D30" s="36" t="s">
        <v>12</v>
      </c>
      <c r="E30" s="37">
        <v>26.1</v>
      </c>
      <c r="F30" s="38">
        <v>0.05</v>
      </c>
      <c r="G30" s="31">
        <v>21</v>
      </c>
      <c r="H30" s="32">
        <v>18</v>
      </c>
      <c r="I30" s="37">
        <f t="shared" si="2"/>
        <v>1045.3050000000001</v>
      </c>
    </row>
    <row r="31" spans="1:9" ht="32.1" customHeight="1">
      <c r="A31" s="35">
        <v>2</v>
      </c>
      <c r="B31" s="39" t="s">
        <v>13</v>
      </c>
      <c r="C31" s="40" t="s">
        <v>14</v>
      </c>
      <c r="D31" s="39" t="s">
        <v>15</v>
      </c>
      <c r="E31" s="32">
        <v>1.2</v>
      </c>
      <c r="F31" s="38">
        <v>0.05</v>
      </c>
      <c r="G31" s="31">
        <v>13</v>
      </c>
      <c r="H31" s="32">
        <v>18</v>
      </c>
      <c r="I31" s="37">
        <f t="shared" si="2"/>
        <v>37.979999999999997</v>
      </c>
    </row>
    <row r="32" spans="1:9" s="19" customFormat="1" ht="30" customHeight="1">
      <c r="A32" s="35">
        <v>3</v>
      </c>
      <c r="B32" s="41" t="s">
        <v>41</v>
      </c>
      <c r="C32" s="40" t="s">
        <v>11</v>
      </c>
      <c r="D32" s="41" t="s">
        <v>17</v>
      </c>
      <c r="E32" s="32">
        <f>E30</f>
        <v>26.1</v>
      </c>
      <c r="F32" s="42">
        <v>0.05</v>
      </c>
      <c r="G32" s="32">
        <v>20</v>
      </c>
      <c r="H32" s="32">
        <v>55</v>
      </c>
      <c r="I32" s="32">
        <f t="shared" si="2"/>
        <v>1983.6</v>
      </c>
    </row>
    <row r="33" spans="1:9" s="19" customFormat="1" ht="30" customHeight="1">
      <c r="A33" s="35">
        <v>4</v>
      </c>
      <c r="B33" s="43" t="s">
        <v>18</v>
      </c>
      <c r="C33" s="40" t="s">
        <v>11</v>
      </c>
      <c r="D33" s="44" t="s">
        <v>19</v>
      </c>
      <c r="E33" s="32">
        <f>E32+E38</f>
        <v>31.020000000000003</v>
      </c>
      <c r="F33" s="42">
        <v>0.05</v>
      </c>
      <c r="G33" s="32">
        <v>2.5</v>
      </c>
      <c r="H33" s="32">
        <v>5</v>
      </c>
      <c r="I33" s="32">
        <f t="shared" si="2"/>
        <v>236.52750000000003</v>
      </c>
    </row>
    <row r="34" spans="1:9" s="19" customFormat="1" ht="30" customHeight="1">
      <c r="A34" s="35">
        <v>5</v>
      </c>
      <c r="B34" s="43" t="s">
        <v>20</v>
      </c>
      <c r="C34" s="40" t="s">
        <v>14</v>
      </c>
      <c r="D34" s="44" t="s">
        <v>21</v>
      </c>
      <c r="E34" s="32">
        <v>20.71</v>
      </c>
      <c r="F34" s="42">
        <v>0.02</v>
      </c>
      <c r="G34" s="32">
        <v>46</v>
      </c>
      <c r="H34" s="32">
        <v>38</v>
      </c>
      <c r="I34" s="32">
        <f t="shared" si="2"/>
        <v>1758.6932000000002</v>
      </c>
    </row>
    <row r="35" spans="1:9" ht="27.95" customHeight="1">
      <c r="A35" s="35">
        <v>6</v>
      </c>
      <c r="B35" s="28" t="s">
        <v>42</v>
      </c>
      <c r="C35" s="29" t="s">
        <v>11</v>
      </c>
      <c r="D35" s="46" t="s">
        <v>43</v>
      </c>
      <c r="E35" s="37">
        <v>4.92</v>
      </c>
      <c r="F35" s="38">
        <v>0.04</v>
      </c>
      <c r="G35" s="31">
        <v>30</v>
      </c>
      <c r="H35" s="32">
        <v>35</v>
      </c>
      <c r="I35" s="37">
        <f t="shared" si="2"/>
        <v>325.70399999999995</v>
      </c>
    </row>
    <row r="36" spans="1:9" s="18" customFormat="1" ht="30" customHeight="1">
      <c r="A36" s="35">
        <v>7</v>
      </c>
      <c r="B36" s="36" t="s">
        <v>22</v>
      </c>
      <c r="C36" s="45" t="s">
        <v>11</v>
      </c>
      <c r="D36" s="46" t="s">
        <v>23</v>
      </c>
      <c r="E36" s="37">
        <v>109.94</v>
      </c>
      <c r="F36" s="38">
        <v>0.02</v>
      </c>
      <c r="G36" s="31">
        <v>10</v>
      </c>
      <c r="H36" s="32">
        <v>15</v>
      </c>
      <c r="I36" s="37">
        <f t="shared" si="2"/>
        <v>2770.4880000000003</v>
      </c>
    </row>
    <row r="37" spans="1:9" s="18" customFormat="1" ht="30" customHeight="1">
      <c r="A37" s="35">
        <v>8</v>
      </c>
      <c r="B37" s="36" t="s">
        <v>46</v>
      </c>
      <c r="C37" s="45" t="s">
        <v>11</v>
      </c>
      <c r="D37" s="36" t="s">
        <v>47</v>
      </c>
      <c r="E37" s="37">
        <f>E30</f>
        <v>26.1</v>
      </c>
      <c r="F37" s="38">
        <v>0.08</v>
      </c>
      <c r="G37" s="31">
        <f>25+70</f>
        <v>95</v>
      </c>
      <c r="H37" s="32">
        <v>33</v>
      </c>
      <c r="I37" s="37">
        <f t="shared" si="2"/>
        <v>3539.1600000000003</v>
      </c>
    </row>
    <row r="38" spans="1:9" ht="27.95" customHeight="1">
      <c r="A38" s="35">
        <v>9</v>
      </c>
      <c r="B38" s="36" t="s">
        <v>44</v>
      </c>
      <c r="C38" s="45" t="s">
        <v>11</v>
      </c>
      <c r="D38" s="36" t="s">
        <v>45</v>
      </c>
      <c r="E38" s="37">
        <v>4.92</v>
      </c>
      <c r="F38" s="38">
        <v>0.05</v>
      </c>
      <c r="G38" s="31">
        <v>25</v>
      </c>
      <c r="H38" s="32">
        <v>55</v>
      </c>
      <c r="I38" s="37">
        <f t="shared" si="2"/>
        <v>399.75</v>
      </c>
    </row>
    <row r="39" spans="1:9" s="18" customFormat="1" ht="29.1" customHeight="1">
      <c r="A39" s="35">
        <v>10</v>
      </c>
      <c r="B39" s="36" t="s">
        <v>26</v>
      </c>
      <c r="C39" s="45" t="s">
        <v>11</v>
      </c>
      <c r="D39" s="36" t="s">
        <v>27</v>
      </c>
      <c r="E39" s="37">
        <f>E36</f>
        <v>109.94</v>
      </c>
      <c r="F39" s="38">
        <v>0.08</v>
      </c>
      <c r="G39" s="31">
        <f>35-10</f>
        <v>25</v>
      </c>
      <c r="H39" s="32">
        <v>8</v>
      </c>
      <c r="I39" s="37">
        <f t="shared" si="2"/>
        <v>3847.9</v>
      </c>
    </row>
    <row r="40" spans="1:9" s="18" customFormat="1" ht="30" customHeight="1">
      <c r="A40" s="35">
        <v>11</v>
      </c>
      <c r="B40" s="36" t="s">
        <v>32</v>
      </c>
      <c r="C40" s="45" t="s">
        <v>33</v>
      </c>
      <c r="D40" s="36" t="s">
        <v>34</v>
      </c>
      <c r="E40" s="37">
        <v>3</v>
      </c>
      <c r="F40" s="38">
        <v>0</v>
      </c>
      <c r="G40" s="31">
        <v>40</v>
      </c>
      <c r="H40" s="32">
        <v>50</v>
      </c>
      <c r="I40" s="37">
        <f t="shared" si="2"/>
        <v>270</v>
      </c>
    </row>
    <row r="41" spans="1:9" s="18" customFormat="1" ht="30" customHeight="1">
      <c r="A41" s="35">
        <v>12</v>
      </c>
      <c r="B41" s="36" t="s">
        <v>48</v>
      </c>
      <c r="C41" s="45" t="s">
        <v>36</v>
      </c>
      <c r="D41" s="36" t="s">
        <v>31</v>
      </c>
      <c r="E41" s="32">
        <v>4</v>
      </c>
      <c r="F41" s="38">
        <v>0</v>
      </c>
      <c r="G41" s="31">
        <v>2</v>
      </c>
      <c r="H41" s="32">
        <v>8</v>
      </c>
      <c r="I41" s="37">
        <f t="shared" ref="I41:I45" si="3">E41*G41*(1+F41)+E41*H41</f>
        <v>40</v>
      </c>
    </row>
    <row r="42" spans="1:9" s="18" customFormat="1" ht="30" customHeight="1">
      <c r="A42" s="35">
        <v>13</v>
      </c>
      <c r="B42" s="41" t="s">
        <v>37</v>
      </c>
      <c r="C42" s="40" t="s">
        <v>33</v>
      </c>
      <c r="D42" s="44" t="s">
        <v>38</v>
      </c>
      <c r="E42" s="32">
        <v>18</v>
      </c>
      <c r="F42" s="38">
        <v>0</v>
      </c>
      <c r="G42" s="31">
        <v>1</v>
      </c>
      <c r="H42" s="32">
        <v>6</v>
      </c>
      <c r="I42" s="37">
        <f t="shared" si="3"/>
        <v>126</v>
      </c>
    </row>
    <row r="43" spans="1:9" ht="15" customHeight="1">
      <c r="A43" s="57"/>
      <c r="B43" s="111" t="s">
        <v>50</v>
      </c>
      <c r="C43" s="111"/>
      <c r="D43" s="59"/>
      <c r="E43" s="60"/>
      <c r="F43" s="58"/>
      <c r="G43" s="61"/>
      <c r="H43" s="60"/>
      <c r="I43" s="60">
        <f>SUM(I30:I42)</f>
        <v>16381.1077</v>
      </c>
    </row>
    <row r="44" spans="1:9" ht="15" customHeight="1">
      <c r="A44" s="108" t="s">
        <v>51</v>
      </c>
      <c r="B44" s="109"/>
      <c r="C44" s="109"/>
      <c r="D44" s="109"/>
      <c r="E44" s="109"/>
      <c r="F44" s="109"/>
      <c r="G44" s="33"/>
      <c r="H44" s="34"/>
      <c r="I44" s="34"/>
    </row>
    <row r="45" spans="1:9" s="18" customFormat="1" ht="30" customHeight="1">
      <c r="A45" s="35">
        <v>1</v>
      </c>
      <c r="B45" s="36" t="s">
        <v>10</v>
      </c>
      <c r="C45" s="29" t="s">
        <v>11</v>
      </c>
      <c r="D45" s="36" t="s">
        <v>12</v>
      </c>
      <c r="E45" s="37">
        <v>48.2</v>
      </c>
      <c r="F45" s="38">
        <v>0.05</v>
      </c>
      <c r="G45" s="31">
        <v>21</v>
      </c>
      <c r="H45" s="32">
        <v>18</v>
      </c>
      <c r="I45" s="37">
        <f t="shared" si="3"/>
        <v>1930.4100000000003</v>
      </c>
    </row>
    <row r="46" spans="1:9" ht="32.1" customHeight="1">
      <c r="A46" s="35">
        <v>2</v>
      </c>
      <c r="B46" s="39" t="s">
        <v>52</v>
      </c>
      <c r="C46" s="40" t="s">
        <v>14</v>
      </c>
      <c r="D46" s="39" t="s">
        <v>15</v>
      </c>
      <c r="E46" s="32">
        <v>3.5</v>
      </c>
      <c r="F46" s="38">
        <v>0.05</v>
      </c>
      <c r="G46" s="31">
        <v>23</v>
      </c>
      <c r="H46" s="32">
        <v>28</v>
      </c>
      <c r="I46" s="37">
        <f t="shared" ref="I46:I53" si="4">E46*G46*(1+F46)+E46*H46</f>
        <v>182.52500000000001</v>
      </c>
    </row>
    <row r="47" spans="1:9" s="19" customFormat="1" ht="30" customHeight="1">
      <c r="A47" s="35">
        <v>3</v>
      </c>
      <c r="B47" s="41" t="s">
        <v>41</v>
      </c>
      <c r="C47" s="40" t="s">
        <v>11</v>
      </c>
      <c r="D47" s="41" t="s">
        <v>17</v>
      </c>
      <c r="E47" s="32">
        <f>E45</f>
        <v>48.2</v>
      </c>
      <c r="F47" s="42">
        <v>0.05</v>
      </c>
      <c r="G47" s="32">
        <v>20</v>
      </c>
      <c r="H47" s="32">
        <v>55</v>
      </c>
      <c r="I47" s="37">
        <f t="shared" si="4"/>
        <v>3663.2</v>
      </c>
    </row>
    <row r="48" spans="1:9" s="19" customFormat="1" ht="30" customHeight="1">
      <c r="A48" s="35">
        <v>4</v>
      </c>
      <c r="B48" s="43" t="s">
        <v>18</v>
      </c>
      <c r="C48" s="40" t="s">
        <v>11</v>
      </c>
      <c r="D48" s="44" t="s">
        <v>19</v>
      </c>
      <c r="E48" s="32">
        <f>E47</f>
        <v>48.2</v>
      </c>
      <c r="F48" s="42">
        <v>0.05</v>
      </c>
      <c r="G48" s="32">
        <v>2.5</v>
      </c>
      <c r="H48" s="32">
        <v>5</v>
      </c>
      <c r="I48" s="37">
        <f t="shared" si="4"/>
        <v>367.52499999999998</v>
      </c>
    </row>
    <row r="49" spans="1:9" s="18" customFormat="1" ht="30" customHeight="1">
      <c r="A49" s="35">
        <v>5</v>
      </c>
      <c r="B49" s="36" t="s">
        <v>22</v>
      </c>
      <c r="C49" s="45" t="s">
        <v>11</v>
      </c>
      <c r="D49" s="46" t="s">
        <v>23</v>
      </c>
      <c r="E49" s="37">
        <f>64.47+E45-11.4</f>
        <v>101.27</v>
      </c>
      <c r="F49" s="38">
        <v>0.02</v>
      </c>
      <c r="G49" s="31">
        <v>10</v>
      </c>
      <c r="H49" s="32">
        <v>15</v>
      </c>
      <c r="I49" s="37">
        <f t="shared" si="4"/>
        <v>2552.0039999999999</v>
      </c>
    </row>
    <row r="50" spans="1:9" s="18" customFormat="1" ht="30" customHeight="1">
      <c r="A50" s="35">
        <v>6</v>
      </c>
      <c r="B50" s="36" t="s">
        <v>24</v>
      </c>
      <c r="C50" s="45" t="s">
        <v>11</v>
      </c>
      <c r="D50" s="36" t="s">
        <v>25</v>
      </c>
      <c r="E50" s="37">
        <f>E45</f>
        <v>48.2</v>
      </c>
      <c r="F50" s="38">
        <v>0.08</v>
      </c>
      <c r="G50" s="31">
        <v>100</v>
      </c>
      <c r="H50" s="32">
        <v>55</v>
      </c>
      <c r="I50" s="37">
        <f t="shared" si="4"/>
        <v>7856.6</v>
      </c>
    </row>
    <row r="51" spans="1:9" s="18" customFormat="1" ht="30" customHeight="1">
      <c r="A51" s="35">
        <v>7</v>
      </c>
      <c r="B51" s="36" t="s">
        <v>26</v>
      </c>
      <c r="C51" s="45" t="s">
        <v>11</v>
      </c>
      <c r="D51" s="36" t="s">
        <v>27</v>
      </c>
      <c r="E51" s="37">
        <f>E49</f>
        <v>101.27</v>
      </c>
      <c r="F51" s="38">
        <v>0.08</v>
      </c>
      <c r="G51" s="31">
        <f>35-10</f>
        <v>25</v>
      </c>
      <c r="H51" s="32">
        <v>8</v>
      </c>
      <c r="I51" s="37">
        <f t="shared" si="4"/>
        <v>3544.45</v>
      </c>
    </row>
    <row r="52" spans="1:9" s="18" customFormat="1" ht="30" customHeight="1">
      <c r="A52" s="35">
        <v>8</v>
      </c>
      <c r="B52" s="36" t="s">
        <v>53</v>
      </c>
      <c r="C52" s="45" t="s">
        <v>11</v>
      </c>
      <c r="D52" s="36" t="s">
        <v>54</v>
      </c>
      <c r="E52" s="37">
        <v>11.4</v>
      </c>
      <c r="F52" s="38">
        <v>0.08</v>
      </c>
      <c r="G52" s="31">
        <v>55</v>
      </c>
      <c r="H52" s="32">
        <v>120</v>
      </c>
      <c r="I52" s="37">
        <f t="shared" si="4"/>
        <v>2045.16</v>
      </c>
    </row>
    <row r="53" spans="1:9" s="18" customFormat="1" ht="30" customHeight="1">
      <c r="A53" s="35">
        <v>9</v>
      </c>
      <c r="B53" s="36" t="s">
        <v>55</v>
      </c>
      <c r="C53" s="45" t="s">
        <v>11</v>
      </c>
      <c r="D53" s="36" t="s">
        <v>56</v>
      </c>
      <c r="E53" s="37">
        <v>11.4</v>
      </c>
      <c r="F53" s="38">
        <v>0</v>
      </c>
      <c r="G53" s="31">
        <v>320</v>
      </c>
      <c r="H53" s="32">
        <v>120</v>
      </c>
      <c r="I53" s="37">
        <f t="shared" si="4"/>
        <v>5016</v>
      </c>
    </row>
    <row r="54" spans="1:9" s="18" customFormat="1" ht="30" customHeight="1">
      <c r="A54" s="35">
        <v>10</v>
      </c>
      <c r="B54" s="36" t="s">
        <v>32</v>
      </c>
      <c r="C54" s="45" t="s">
        <v>33</v>
      </c>
      <c r="D54" s="36" t="s">
        <v>34</v>
      </c>
      <c r="E54" s="37">
        <v>3</v>
      </c>
      <c r="F54" s="38">
        <v>0</v>
      </c>
      <c r="G54" s="31">
        <v>40</v>
      </c>
      <c r="H54" s="32">
        <v>50</v>
      </c>
      <c r="I54" s="37">
        <f t="shared" ref="I54:I63" si="5">E54*G54*(1+F54)+E54*H54</f>
        <v>270</v>
      </c>
    </row>
    <row r="55" spans="1:9" s="20" customFormat="1" ht="30" customHeight="1">
      <c r="A55" s="35">
        <v>11</v>
      </c>
      <c r="B55" s="47" t="s">
        <v>28</v>
      </c>
      <c r="C55" s="48" t="s">
        <v>14</v>
      </c>
      <c r="D55" s="47" t="s">
        <v>29</v>
      </c>
      <c r="E55" s="62">
        <v>17.28</v>
      </c>
      <c r="F55" s="50">
        <v>0</v>
      </c>
      <c r="G55" s="51">
        <v>42</v>
      </c>
      <c r="H55" s="49">
        <v>30</v>
      </c>
      <c r="I55" s="62">
        <f t="shared" si="5"/>
        <v>1244.1600000000001</v>
      </c>
    </row>
    <row r="56" spans="1:9" s="20" customFormat="1" ht="30" customHeight="1">
      <c r="A56" s="35">
        <v>12</v>
      </c>
      <c r="B56" s="47" t="s">
        <v>30</v>
      </c>
      <c r="C56" s="48" t="s">
        <v>14</v>
      </c>
      <c r="D56" s="47" t="s">
        <v>31</v>
      </c>
      <c r="E56" s="49">
        <f>E55</f>
        <v>17.28</v>
      </c>
      <c r="F56" s="50">
        <v>0</v>
      </c>
      <c r="G56" s="51">
        <v>5</v>
      </c>
      <c r="H56" s="49">
        <v>6</v>
      </c>
      <c r="I56" s="62">
        <f t="shared" si="5"/>
        <v>190.08</v>
      </c>
    </row>
    <row r="57" spans="1:9" s="18" customFormat="1" ht="30" customHeight="1">
      <c r="A57" s="35">
        <v>13</v>
      </c>
      <c r="B57" s="36" t="s">
        <v>57</v>
      </c>
      <c r="C57" s="45" t="s">
        <v>14</v>
      </c>
      <c r="D57" s="36" t="s">
        <v>58</v>
      </c>
      <c r="E57" s="37">
        <f>E58</f>
        <v>24.24</v>
      </c>
      <c r="F57" s="38">
        <v>0</v>
      </c>
      <c r="G57" s="31">
        <v>4.3</v>
      </c>
      <c r="H57" s="32">
        <v>4</v>
      </c>
      <c r="I57" s="37">
        <f t="shared" si="5"/>
        <v>201.19199999999998</v>
      </c>
    </row>
    <row r="58" spans="1:9" s="18" customFormat="1" ht="30" customHeight="1">
      <c r="A58" s="35">
        <v>14</v>
      </c>
      <c r="B58" s="36" t="s">
        <v>59</v>
      </c>
      <c r="C58" s="45" t="s">
        <v>14</v>
      </c>
      <c r="D58" s="36" t="s">
        <v>60</v>
      </c>
      <c r="E58" s="37">
        <v>24.24</v>
      </c>
      <c r="F58" s="38">
        <v>0.08</v>
      </c>
      <c r="G58" s="31">
        <v>28</v>
      </c>
      <c r="H58" s="32">
        <v>15</v>
      </c>
      <c r="I58" s="37">
        <f t="shared" si="5"/>
        <v>1096.6175999999998</v>
      </c>
    </row>
    <row r="59" spans="1:9" s="18" customFormat="1" ht="27" customHeight="1">
      <c r="A59" s="35">
        <v>15</v>
      </c>
      <c r="B59" s="28" t="s">
        <v>61</v>
      </c>
      <c r="C59" s="29" t="s">
        <v>11</v>
      </c>
      <c r="D59" s="36" t="s">
        <v>62</v>
      </c>
      <c r="E59" s="37">
        <v>4.2699999999999996</v>
      </c>
      <c r="F59" s="38">
        <v>0</v>
      </c>
      <c r="G59" s="31">
        <v>180</v>
      </c>
      <c r="H59" s="32">
        <v>80</v>
      </c>
      <c r="I59" s="37">
        <f t="shared" si="5"/>
        <v>1110.1999999999998</v>
      </c>
    </row>
    <row r="60" spans="1:9" s="21" customFormat="1" ht="30" customHeight="1">
      <c r="A60" s="35">
        <v>16</v>
      </c>
      <c r="B60" s="63" t="s">
        <v>63</v>
      </c>
      <c r="C60" s="64" t="s">
        <v>14</v>
      </c>
      <c r="D60" s="65" t="s">
        <v>21</v>
      </c>
      <c r="E60" s="49">
        <v>2.0099999999999998</v>
      </c>
      <c r="F60" s="66">
        <v>0.02</v>
      </c>
      <c r="G60" s="49">
        <v>46</v>
      </c>
      <c r="H60" s="49">
        <v>38</v>
      </c>
      <c r="I60" s="37">
        <f t="shared" si="5"/>
        <v>170.68919999999997</v>
      </c>
    </row>
    <row r="61" spans="1:9" s="18" customFormat="1" ht="27" customHeight="1">
      <c r="A61" s="35">
        <v>17</v>
      </c>
      <c r="B61" s="28" t="s">
        <v>64</v>
      </c>
      <c r="C61" s="29" t="s">
        <v>14</v>
      </c>
      <c r="D61" s="36" t="s">
        <v>60</v>
      </c>
      <c r="E61" s="37">
        <f>E60</f>
        <v>2.0099999999999998</v>
      </c>
      <c r="F61" s="38">
        <v>0.02</v>
      </c>
      <c r="G61" s="31">
        <v>60</v>
      </c>
      <c r="H61" s="32">
        <v>120</v>
      </c>
      <c r="I61" s="37">
        <f t="shared" si="5"/>
        <v>364.21199999999999</v>
      </c>
    </row>
    <row r="62" spans="1:9" s="20" customFormat="1" ht="30" customHeight="1">
      <c r="A62" s="35">
        <v>18</v>
      </c>
      <c r="B62" s="47" t="s">
        <v>65</v>
      </c>
      <c r="C62" s="48" t="s">
        <v>11</v>
      </c>
      <c r="D62" s="67" t="s">
        <v>62</v>
      </c>
      <c r="E62" s="62">
        <v>1.76</v>
      </c>
      <c r="F62" s="50">
        <v>0</v>
      </c>
      <c r="G62" s="51">
        <v>180</v>
      </c>
      <c r="H62" s="49">
        <v>80</v>
      </c>
      <c r="I62" s="37">
        <f t="shared" si="5"/>
        <v>457.6</v>
      </c>
    </row>
    <row r="63" spans="1:9" s="20" customFormat="1" ht="30" customHeight="1">
      <c r="A63" s="35">
        <v>19</v>
      </c>
      <c r="B63" s="47" t="s">
        <v>66</v>
      </c>
      <c r="C63" s="48" t="s">
        <v>33</v>
      </c>
      <c r="D63" s="47" t="s">
        <v>67</v>
      </c>
      <c r="E63" s="62">
        <v>1</v>
      </c>
      <c r="F63" s="50">
        <v>0</v>
      </c>
      <c r="G63" s="51">
        <v>4</v>
      </c>
      <c r="H63" s="49">
        <v>120</v>
      </c>
      <c r="I63" s="62">
        <f t="shared" si="5"/>
        <v>124</v>
      </c>
    </row>
    <row r="64" spans="1:9" s="18" customFormat="1" ht="30" customHeight="1">
      <c r="A64" s="35">
        <v>20</v>
      </c>
      <c r="B64" s="36" t="s">
        <v>35</v>
      </c>
      <c r="C64" s="45" t="s">
        <v>36</v>
      </c>
      <c r="D64" s="36" t="s">
        <v>31</v>
      </c>
      <c r="E64" s="32">
        <v>18</v>
      </c>
      <c r="F64" s="38">
        <v>0</v>
      </c>
      <c r="G64" s="31">
        <v>2</v>
      </c>
      <c r="H64" s="32">
        <v>8</v>
      </c>
      <c r="I64" s="37">
        <f t="shared" ref="I64:I75" si="6">E64*G64*(1+F64)+E64*H64</f>
        <v>180</v>
      </c>
    </row>
    <row r="65" spans="1:9" s="18" customFormat="1" ht="30" customHeight="1">
      <c r="A65" s="35">
        <v>21</v>
      </c>
      <c r="B65" s="41" t="s">
        <v>37</v>
      </c>
      <c r="C65" s="40" t="s">
        <v>33</v>
      </c>
      <c r="D65" s="44" t="s">
        <v>38</v>
      </c>
      <c r="E65" s="32">
        <v>9</v>
      </c>
      <c r="F65" s="38">
        <v>0</v>
      </c>
      <c r="G65" s="31">
        <v>1</v>
      </c>
      <c r="H65" s="32">
        <v>6</v>
      </c>
      <c r="I65" s="37">
        <f t="shared" si="6"/>
        <v>63</v>
      </c>
    </row>
    <row r="66" spans="1:9" s="18" customFormat="1" ht="15" customHeight="1">
      <c r="A66" s="35"/>
      <c r="B66" s="110" t="s">
        <v>39</v>
      </c>
      <c r="C66" s="110"/>
      <c r="D66" s="53"/>
      <c r="E66" s="54"/>
      <c r="F66" s="52"/>
      <c r="G66" s="55"/>
      <c r="H66" s="54"/>
      <c r="I66" s="54">
        <f>SUM(I45:I65)</f>
        <v>32629.624800000005</v>
      </c>
    </row>
    <row r="67" spans="1:9" ht="15" customHeight="1">
      <c r="A67" s="108" t="s">
        <v>68</v>
      </c>
      <c r="B67" s="109"/>
      <c r="C67" s="109"/>
      <c r="D67" s="109"/>
      <c r="E67" s="109"/>
      <c r="F67" s="109"/>
      <c r="G67" s="33"/>
      <c r="H67" s="34"/>
      <c r="I67" s="34"/>
    </row>
    <row r="68" spans="1:9" s="18" customFormat="1" ht="30" customHeight="1">
      <c r="A68" s="35">
        <v>1</v>
      </c>
      <c r="B68" s="36" t="s">
        <v>10</v>
      </c>
      <c r="C68" s="29" t="s">
        <v>11</v>
      </c>
      <c r="D68" s="36" t="s">
        <v>12</v>
      </c>
      <c r="E68" s="37">
        <v>46.29</v>
      </c>
      <c r="F68" s="38">
        <v>0.05</v>
      </c>
      <c r="G68" s="31">
        <v>21</v>
      </c>
      <c r="H68" s="32">
        <v>18</v>
      </c>
      <c r="I68" s="37">
        <f t="shared" si="6"/>
        <v>1853.9145000000001</v>
      </c>
    </row>
    <row r="69" spans="1:9" ht="32.1" customHeight="1">
      <c r="A69" s="35">
        <v>2</v>
      </c>
      <c r="B69" s="39" t="s">
        <v>52</v>
      </c>
      <c r="C69" s="40" t="s">
        <v>14</v>
      </c>
      <c r="D69" s="39" t="s">
        <v>15</v>
      </c>
      <c r="E69" s="32">
        <v>8</v>
      </c>
      <c r="F69" s="38">
        <v>0.05</v>
      </c>
      <c r="G69" s="31">
        <v>23</v>
      </c>
      <c r="H69" s="32">
        <v>28</v>
      </c>
      <c r="I69" s="37">
        <f t="shared" si="6"/>
        <v>417.20000000000005</v>
      </c>
    </row>
    <row r="70" spans="1:9" s="19" customFormat="1" ht="30" customHeight="1">
      <c r="A70" s="35">
        <v>3</v>
      </c>
      <c r="B70" s="41" t="s">
        <v>41</v>
      </c>
      <c r="C70" s="40" t="s">
        <v>11</v>
      </c>
      <c r="D70" s="41" t="s">
        <v>17</v>
      </c>
      <c r="E70" s="32">
        <f>E68</f>
        <v>46.29</v>
      </c>
      <c r="F70" s="42">
        <v>0.05</v>
      </c>
      <c r="G70" s="32">
        <v>20</v>
      </c>
      <c r="H70" s="32">
        <v>55</v>
      </c>
      <c r="I70" s="37">
        <f t="shared" si="6"/>
        <v>3518.04</v>
      </c>
    </row>
    <row r="71" spans="1:9" s="19" customFormat="1" ht="30" customHeight="1">
      <c r="A71" s="35">
        <v>4</v>
      </c>
      <c r="B71" s="43" t="s">
        <v>18</v>
      </c>
      <c r="C71" s="40" t="s">
        <v>11</v>
      </c>
      <c r="D71" s="44" t="s">
        <v>19</v>
      </c>
      <c r="E71" s="32">
        <f>E70</f>
        <v>46.29</v>
      </c>
      <c r="F71" s="42">
        <v>0.05</v>
      </c>
      <c r="G71" s="32">
        <v>2.5</v>
      </c>
      <c r="H71" s="32">
        <v>5</v>
      </c>
      <c r="I71" s="37">
        <f t="shared" si="6"/>
        <v>352.96125000000001</v>
      </c>
    </row>
    <row r="72" spans="1:9" s="18" customFormat="1" ht="30" customHeight="1">
      <c r="A72" s="35">
        <v>5</v>
      </c>
      <c r="B72" s="36" t="s">
        <v>22</v>
      </c>
      <c r="C72" s="45" t="s">
        <v>11</v>
      </c>
      <c r="D72" s="46" t="s">
        <v>23</v>
      </c>
      <c r="E72" s="37">
        <f>E68+10.8</f>
        <v>57.09</v>
      </c>
      <c r="F72" s="38">
        <v>0.02</v>
      </c>
      <c r="G72" s="31">
        <v>10</v>
      </c>
      <c r="H72" s="32">
        <v>15</v>
      </c>
      <c r="I72" s="37">
        <f t="shared" si="6"/>
        <v>1438.6680000000001</v>
      </c>
    </row>
    <row r="73" spans="1:9" s="18" customFormat="1" ht="30" customHeight="1">
      <c r="A73" s="35">
        <v>6</v>
      </c>
      <c r="B73" s="36" t="s">
        <v>69</v>
      </c>
      <c r="C73" s="45" t="s">
        <v>11</v>
      </c>
      <c r="D73" s="46"/>
      <c r="E73" s="37">
        <v>14</v>
      </c>
      <c r="F73" s="38">
        <v>0.02</v>
      </c>
      <c r="G73" s="31">
        <v>371</v>
      </c>
      <c r="H73" s="32">
        <v>120</v>
      </c>
      <c r="I73" s="37">
        <f t="shared" si="6"/>
        <v>6977.88</v>
      </c>
    </row>
    <row r="74" spans="1:9" s="18" customFormat="1" ht="30" customHeight="1">
      <c r="A74" s="35">
        <v>7</v>
      </c>
      <c r="B74" s="36" t="s">
        <v>70</v>
      </c>
      <c r="C74" s="45" t="s">
        <v>11</v>
      </c>
      <c r="D74" s="36" t="s">
        <v>71</v>
      </c>
      <c r="E74" s="37">
        <v>25.96</v>
      </c>
      <c r="F74" s="38">
        <v>0.08</v>
      </c>
      <c r="G74" s="31">
        <v>257</v>
      </c>
      <c r="H74" s="32">
        <v>110</v>
      </c>
      <c r="I74" s="37">
        <f t="shared" si="6"/>
        <v>10061.0576</v>
      </c>
    </row>
    <row r="75" spans="1:9" s="18" customFormat="1" ht="30" customHeight="1">
      <c r="A75" s="35">
        <v>8</v>
      </c>
      <c r="B75" s="36" t="s">
        <v>26</v>
      </c>
      <c r="C75" s="45" t="s">
        <v>11</v>
      </c>
      <c r="D75" s="36" t="s">
        <v>27</v>
      </c>
      <c r="E75" s="37">
        <f>E72</f>
        <v>57.09</v>
      </c>
      <c r="F75" s="38">
        <v>0.08</v>
      </c>
      <c r="G75" s="31">
        <f>35-10</f>
        <v>25</v>
      </c>
      <c r="H75" s="32">
        <v>8</v>
      </c>
      <c r="I75" s="37">
        <f t="shared" si="6"/>
        <v>1998.15</v>
      </c>
    </row>
    <row r="76" spans="1:9" s="20" customFormat="1" ht="30" customHeight="1">
      <c r="A76" s="35">
        <v>9</v>
      </c>
      <c r="B76" s="47" t="s">
        <v>35</v>
      </c>
      <c r="C76" s="48" t="s">
        <v>36</v>
      </c>
      <c r="D76" s="47" t="s">
        <v>31</v>
      </c>
      <c r="E76" s="49">
        <v>28</v>
      </c>
      <c r="F76" s="50">
        <v>0</v>
      </c>
      <c r="G76" s="51">
        <v>2</v>
      </c>
      <c r="H76" s="49">
        <v>8</v>
      </c>
      <c r="I76" s="62">
        <f t="shared" ref="I76:I81" si="7">E76*G76*(1+F76)+E76*H76</f>
        <v>280</v>
      </c>
    </row>
    <row r="77" spans="1:9" s="20" customFormat="1" ht="30" customHeight="1">
      <c r="A77" s="35">
        <v>10</v>
      </c>
      <c r="B77" s="69" t="s">
        <v>37</v>
      </c>
      <c r="C77" s="64" t="s">
        <v>33</v>
      </c>
      <c r="D77" s="65" t="s">
        <v>38</v>
      </c>
      <c r="E77" s="49">
        <v>1</v>
      </c>
      <c r="F77" s="50">
        <v>0</v>
      </c>
      <c r="G77" s="51">
        <v>1</v>
      </c>
      <c r="H77" s="49">
        <v>6</v>
      </c>
      <c r="I77" s="62">
        <f t="shared" si="7"/>
        <v>7</v>
      </c>
    </row>
    <row r="78" spans="1:9" s="18" customFormat="1" ht="15" customHeight="1">
      <c r="A78" s="35"/>
      <c r="B78" s="110" t="s">
        <v>39</v>
      </c>
      <c r="C78" s="110"/>
      <c r="D78" s="53"/>
      <c r="E78" s="54"/>
      <c r="F78" s="52"/>
      <c r="G78" s="55"/>
      <c r="H78" s="54"/>
      <c r="I78" s="54">
        <f>SUM(I68:I77)</f>
        <v>26904.871350000001</v>
      </c>
    </row>
    <row r="79" spans="1:9" ht="15" customHeight="1">
      <c r="A79" s="108" t="s">
        <v>72</v>
      </c>
      <c r="B79" s="109"/>
      <c r="C79" s="109"/>
      <c r="D79" s="109"/>
      <c r="E79" s="109"/>
      <c r="F79" s="109"/>
      <c r="G79" s="33"/>
      <c r="H79" s="34"/>
      <c r="I79" s="34"/>
    </row>
    <row r="80" spans="1:9" s="18" customFormat="1" ht="30" customHeight="1">
      <c r="A80" s="35">
        <v>1</v>
      </c>
      <c r="B80" s="36" t="s">
        <v>10</v>
      </c>
      <c r="C80" s="29" t="s">
        <v>11</v>
      </c>
      <c r="D80" s="36" t="s">
        <v>12</v>
      </c>
      <c r="E80" s="37">
        <v>95.92</v>
      </c>
      <c r="F80" s="38">
        <v>0.05</v>
      </c>
      <c r="G80" s="31">
        <v>21</v>
      </c>
      <c r="H80" s="32">
        <v>18</v>
      </c>
      <c r="I80" s="37">
        <f t="shared" si="7"/>
        <v>3841.596</v>
      </c>
    </row>
    <row r="81" spans="1:9" ht="32.1" customHeight="1">
      <c r="A81" s="35">
        <v>2</v>
      </c>
      <c r="B81" s="39" t="s">
        <v>13</v>
      </c>
      <c r="C81" s="40" t="s">
        <v>14</v>
      </c>
      <c r="D81" s="39" t="s">
        <v>15</v>
      </c>
      <c r="E81" s="32">
        <v>1.9</v>
      </c>
      <c r="F81" s="38">
        <v>0.05</v>
      </c>
      <c r="G81" s="31">
        <v>13</v>
      </c>
      <c r="H81" s="32">
        <v>18</v>
      </c>
      <c r="I81" s="37">
        <f t="shared" si="7"/>
        <v>60.134999999999991</v>
      </c>
    </row>
    <row r="82" spans="1:9" s="19" customFormat="1" ht="30" customHeight="1">
      <c r="A82" s="35">
        <v>3</v>
      </c>
      <c r="B82" s="41" t="s">
        <v>16</v>
      </c>
      <c r="C82" s="40" t="s">
        <v>11</v>
      </c>
      <c r="D82" s="41" t="s">
        <v>17</v>
      </c>
      <c r="E82" s="32">
        <f>E80</f>
        <v>95.92</v>
      </c>
      <c r="F82" s="42">
        <v>0.05</v>
      </c>
      <c r="G82" s="32">
        <f>20*2</f>
        <v>40</v>
      </c>
      <c r="H82" s="32">
        <v>120</v>
      </c>
      <c r="I82" s="37">
        <f t="shared" ref="I82:I95" si="8">E82*G82*(1+F82)+E82*H82</f>
        <v>15539.04</v>
      </c>
    </row>
    <row r="83" spans="1:9" s="21" customFormat="1" ht="30" customHeight="1">
      <c r="A83" s="35">
        <v>4</v>
      </c>
      <c r="B83" s="63" t="s">
        <v>18</v>
      </c>
      <c r="C83" s="64" t="s">
        <v>11</v>
      </c>
      <c r="D83" s="65" t="s">
        <v>19</v>
      </c>
      <c r="E83" s="49">
        <f>E82</f>
        <v>95.92</v>
      </c>
      <c r="F83" s="66">
        <v>0.05</v>
      </c>
      <c r="G83" s="49">
        <v>2.5</v>
      </c>
      <c r="H83" s="49">
        <v>5</v>
      </c>
      <c r="I83" s="37">
        <f t="shared" si="8"/>
        <v>731.3900000000001</v>
      </c>
    </row>
    <row r="84" spans="1:9" s="21" customFormat="1" ht="30" customHeight="1">
      <c r="A84" s="35">
        <v>5</v>
      </c>
      <c r="B84" s="63" t="s">
        <v>20</v>
      </c>
      <c r="C84" s="64" t="s">
        <v>14</v>
      </c>
      <c r="D84" s="65" t="s">
        <v>21</v>
      </c>
      <c r="E84" s="49">
        <v>6.94</v>
      </c>
      <c r="F84" s="66">
        <v>0.02</v>
      </c>
      <c r="G84" s="49">
        <v>46</v>
      </c>
      <c r="H84" s="49">
        <v>38</v>
      </c>
      <c r="I84" s="37">
        <f t="shared" si="8"/>
        <v>589.34480000000008</v>
      </c>
    </row>
    <row r="85" spans="1:9" s="20" customFormat="1" ht="30" customHeight="1">
      <c r="A85" s="35">
        <v>6</v>
      </c>
      <c r="B85" s="47" t="s">
        <v>22</v>
      </c>
      <c r="C85" s="48" t="s">
        <v>11</v>
      </c>
      <c r="D85" s="67" t="s">
        <v>23</v>
      </c>
      <c r="E85" s="62">
        <v>105</v>
      </c>
      <c r="F85" s="50">
        <v>0.02</v>
      </c>
      <c r="G85" s="51">
        <v>10</v>
      </c>
      <c r="H85" s="32">
        <v>15</v>
      </c>
      <c r="I85" s="37">
        <f t="shared" si="8"/>
        <v>2646</v>
      </c>
    </row>
    <row r="86" spans="1:9" s="20" customFormat="1" ht="30" customHeight="1">
      <c r="A86" s="35">
        <v>7</v>
      </c>
      <c r="B86" s="47" t="s">
        <v>73</v>
      </c>
      <c r="C86" s="48" t="s">
        <v>14</v>
      </c>
      <c r="D86" s="67"/>
      <c r="E86" s="62">
        <v>6.94</v>
      </c>
      <c r="F86" s="50">
        <v>0.02</v>
      </c>
      <c r="G86" s="51">
        <v>60</v>
      </c>
      <c r="H86" s="32">
        <v>120</v>
      </c>
      <c r="I86" s="37">
        <f t="shared" si="8"/>
        <v>1257.5280000000002</v>
      </c>
    </row>
    <row r="87" spans="1:9" s="20" customFormat="1" ht="30" customHeight="1">
      <c r="A87" s="35">
        <v>8</v>
      </c>
      <c r="B87" s="47" t="s">
        <v>65</v>
      </c>
      <c r="C87" s="48" t="s">
        <v>11</v>
      </c>
      <c r="D87" s="67" t="s">
        <v>62</v>
      </c>
      <c r="E87" s="62">
        <v>4.5599999999999996</v>
      </c>
      <c r="F87" s="50">
        <v>0</v>
      </c>
      <c r="G87" s="51">
        <v>180</v>
      </c>
      <c r="H87" s="49">
        <v>80</v>
      </c>
      <c r="I87" s="37">
        <f t="shared" si="8"/>
        <v>1185.5999999999999</v>
      </c>
    </row>
    <row r="88" spans="1:9" s="20" customFormat="1" ht="30" customHeight="1">
      <c r="A88" s="35">
        <v>9</v>
      </c>
      <c r="B88" s="47" t="s">
        <v>74</v>
      </c>
      <c r="C88" s="48" t="s">
        <v>11</v>
      </c>
      <c r="D88" s="47"/>
      <c r="E88" s="62">
        <v>67.92</v>
      </c>
      <c r="F88" s="50">
        <v>0.08</v>
      </c>
      <c r="G88" s="51">
        <v>121</v>
      </c>
      <c r="H88" s="49">
        <v>55</v>
      </c>
      <c r="I88" s="37">
        <f t="shared" si="8"/>
        <v>12611.385600000001</v>
      </c>
    </row>
    <row r="89" spans="1:9" s="18" customFormat="1" ht="30" customHeight="1">
      <c r="A89" s="35">
        <v>10</v>
      </c>
      <c r="B89" s="36" t="s">
        <v>57</v>
      </c>
      <c r="C89" s="45" t="s">
        <v>14</v>
      </c>
      <c r="D89" s="36"/>
      <c r="E89" s="37">
        <v>35.6</v>
      </c>
      <c r="F89" s="38">
        <v>0</v>
      </c>
      <c r="G89" s="31">
        <v>4.3</v>
      </c>
      <c r="H89" s="32">
        <v>4</v>
      </c>
      <c r="I89" s="37">
        <f t="shared" si="8"/>
        <v>295.48</v>
      </c>
    </row>
    <row r="90" spans="1:9" s="18" customFormat="1" ht="30" customHeight="1">
      <c r="A90" s="35">
        <v>11</v>
      </c>
      <c r="B90" s="36" t="s">
        <v>59</v>
      </c>
      <c r="C90" s="45" t="s">
        <v>14</v>
      </c>
      <c r="D90" s="36"/>
      <c r="E90" s="37">
        <f>E89</f>
        <v>35.6</v>
      </c>
      <c r="F90" s="38">
        <v>0.08</v>
      </c>
      <c r="G90" s="31">
        <v>28</v>
      </c>
      <c r="H90" s="32">
        <v>15</v>
      </c>
      <c r="I90" s="37">
        <f t="shared" si="8"/>
        <v>1610.5440000000001</v>
      </c>
    </row>
    <row r="91" spans="1:9" s="18" customFormat="1" ht="30" customHeight="1">
      <c r="A91" s="35">
        <v>12</v>
      </c>
      <c r="B91" s="36" t="s">
        <v>24</v>
      </c>
      <c r="C91" s="45" t="s">
        <v>11</v>
      </c>
      <c r="D91" s="36" t="s">
        <v>25</v>
      </c>
      <c r="E91" s="37">
        <v>28</v>
      </c>
      <c r="F91" s="38">
        <v>0.08</v>
      </c>
      <c r="G91" s="31">
        <v>100</v>
      </c>
      <c r="H91" s="32">
        <v>55</v>
      </c>
      <c r="I91" s="37">
        <f t="shared" si="8"/>
        <v>4564</v>
      </c>
    </row>
    <row r="92" spans="1:9" s="20" customFormat="1" ht="30" customHeight="1">
      <c r="A92" s="35">
        <v>13</v>
      </c>
      <c r="B92" s="47" t="s">
        <v>75</v>
      </c>
      <c r="C92" s="48" t="s">
        <v>11</v>
      </c>
      <c r="D92" s="47" t="s">
        <v>27</v>
      </c>
      <c r="E92" s="62">
        <f>E85</f>
        <v>105</v>
      </c>
      <c r="F92" s="50">
        <v>0.08</v>
      </c>
      <c r="G92" s="51">
        <f>35-10</f>
        <v>25</v>
      </c>
      <c r="H92" s="49">
        <v>8</v>
      </c>
      <c r="I92" s="37">
        <f t="shared" si="8"/>
        <v>3675</v>
      </c>
    </row>
    <row r="93" spans="1:9" s="20" customFormat="1" ht="30" customHeight="1">
      <c r="A93" s="35">
        <v>14</v>
      </c>
      <c r="B93" s="47" t="s">
        <v>32</v>
      </c>
      <c r="C93" s="48" t="s">
        <v>33</v>
      </c>
      <c r="D93" s="47" t="s">
        <v>34</v>
      </c>
      <c r="E93" s="62">
        <v>8</v>
      </c>
      <c r="F93" s="50">
        <v>0</v>
      </c>
      <c r="G93" s="51">
        <v>40</v>
      </c>
      <c r="H93" s="49">
        <v>50</v>
      </c>
      <c r="I93" s="37">
        <f t="shared" si="8"/>
        <v>720</v>
      </c>
    </row>
    <row r="94" spans="1:9" s="20" customFormat="1" ht="30" customHeight="1">
      <c r="A94" s="35">
        <v>15</v>
      </c>
      <c r="B94" s="47" t="s">
        <v>35</v>
      </c>
      <c r="C94" s="48" t="s">
        <v>36</v>
      </c>
      <c r="D94" s="47" t="s">
        <v>31</v>
      </c>
      <c r="E94" s="49">
        <v>18</v>
      </c>
      <c r="F94" s="50">
        <v>0</v>
      </c>
      <c r="G94" s="51">
        <v>2</v>
      </c>
      <c r="H94" s="49">
        <v>8</v>
      </c>
      <c r="I94" s="37">
        <f t="shared" si="8"/>
        <v>180</v>
      </c>
    </row>
    <row r="95" spans="1:9" s="20" customFormat="1" ht="30" customHeight="1">
      <c r="A95" s="35">
        <v>16</v>
      </c>
      <c r="B95" s="69" t="s">
        <v>37</v>
      </c>
      <c r="C95" s="64" t="s">
        <v>33</v>
      </c>
      <c r="D95" s="65" t="s">
        <v>38</v>
      </c>
      <c r="E95" s="49">
        <v>2</v>
      </c>
      <c r="F95" s="50">
        <v>0</v>
      </c>
      <c r="G95" s="51">
        <v>1</v>
      </c>
      <c r="H95" s="49">
        <v>6</v>
      </c>
      <c r="I95" s="37">
        <f t="shared" si="8"/>
        <v>14</v>
      </c>
    </row>
    <row r="96" spans="1:9" s="18" customFormat="1" ht="15" customHeight="1">
      <c r="A96" s="35"/>
      <c r="B96" s="110" t="s">
        <v>39</v>
      </c>
      <c r="C96" s="110"/>
      <c r="D96" s="53"/>
      <c r="E96" s="54"/>
      <c r="F96" s="52"/>
      <c r="G96" s="55"/>
      <c r="H96" s="54"/>
      <c r="I96" s="54">
        <f>SUM(I80:I95)</f>
        <v>49521.043400000002</v>
      </c>
    </row>
    <row r="97" spans="1:9" ht="15" customHeight="1">
      <c r="A97" s="108" t="s">
        <v>76</v>
      </c>
      <c r="B97" s="109"/>
      <c r="C97" s="109"/>
      <c r="D97" s="109"/>
      <c r="E97" s="109"/>
      <c r="F97" s="109"/>
      <c r="G97" s="33"/>
      <c r="H97" s="34"/>
      <c r="I97" s="34"/>
    </row>
    <row r="98" spans="1:9" s="18" customFormat="1" ht="30" customHeight="1">
      <c r="A98" s="35">
        <v>1</v>
      </c>
      <c r="B98" s="36" t="s">
        <v>10</v>
      </c>
      <c r="C98" s="29" t="s">
        <v>11</v>
      </c>
      <c r="D98" s="36" t="s">
        <v>12</v>
      </c>
      <c r="E98" s="37">
        <v>39.6</v>
      </c>
      <c r="F98" s="38">
        <v>0.05</v>
      </c>
      <c r="G98" s="31">
        <v>21</v>
      </c>
      <c r="H98" s="32">
        <v>18</v>
      </c>
      <c r="I98" s="37">
        <f t="shared" ref="I98:I104" si="9">E98*G98*(1+F98)+E98*H98</f>
        <v>1585.98</v>
      </c>
    </row>
    <row r="99" spans="1:9" s="19" customFormat="1" ht="30" customHeight="1">
      <c r="A99" s="35">
        <v>2</v>
      </c>
      <c r="B99" s="41" t="s">
        <v>77</v>
      </c>
      <c r="C99" s="40" t="s">
        <v>11</v>
      </c>
      <c r="D99" s="41" t="s">
        <v>17</v>
      </c>
      <c r="E99" s="32">
        <f>E98</f>
        <v>39.6</v>
      </c>
      <c r="F99" s="42">
        <v>0.05</v>
      </c>
      <c r="G99" s="32">
        <v>20</v>
      </c>
      <c r="H99" s="32">
        <v>55</v>
      </c>
      <c r="I99" s="32">
        <f t="shared" si="9"/>
        <v>3009.6</v>
      </c>
    </row>
    <row r="100" spans="1:9" s="19" customFormat="1" ht="30" customHeight="1">
      <c r="A100" s="35">
        <v>3</v>
      </c>
      <c r="B100" s="43" t="s">
        <v>18</v>
      </c>
      <c r="C100" s="40" t="s">
        <v>11</v>
      </c>
      <c r="D100" s="44" t="s">
        <v>19</v>
      </c>
      <c r="E100" s="32">
        <f>E99</f>
        <v>39.6</v>
      </c>
      <c r="F100" s="42">
        <v>0.05</v>
      </c>
      <c r="G100" s="32">
        <v>2.5</v>
      </c>
      <c r="H100" s="32">
        <v>5</v>
      </c>
      <c r="I100" s="32">
        <f t="shared" si="9"/>
        <v>301.95</v>
      </c>
    </row>
    <row r="101" spans="1:9" s="19" customFormat="1" ht="30" customHeight="1">
      <c r="A101" s="35">
        <v>4</v>
      </c>
      <c r="B101" s="43" t="s">
        <v>20</v>
      </c>
      <c r="C101" s="40" t="s">
        <v>14</v>
      </c>
      <c r="D101" s="44" t="s">
        <v>21</v>
      </c>
      <c r="E101" s="32">
        <v>15.3</v>
      </c>
      <c r="F101" s="42">
        <v>0.02</v>
      </c>
      <c r="G101" s="32">
        <v>46</v>
      </c>
      <c r="H101" s="32">
        <v>38</v>
      </c>
      <c r="I101" s="32">
        <f t="shared" si="9"/>
        <v>1299.2760000000001</v>
      </c>
    </row>
    <row r="102" spans="1:9" s="18" customFormat="1" ht="30" customHeight="1">
      <c r="A102" s="35">
        <v>5</v>
      </c>
      <c r="B102" s="36" t="s">
        <v>22</v>
      </c>
      <c r="C102" s="45" t="s">
        <v>11</v>
      </c>
      <c r="D102" s="46" t="s">
        <v>23</v>
      </c>
      <c r="E102" s="37">
        <f>179.58-E104</f>
        <v>154.48000000000002</v>
      </c>
      <c r="F102" s="38">
        <v>0.02</v>
      </c>
      <c r="G102" s="31">
        <v>10</v>
      </c>
      <c r="H102" s="32">
        <v>15</v>
      </c>
      <c r="I102" s="37">
        <f t="shared" si="9"/>
        <v>3892.8960000000006</v>
      </c>
    </row>
    <row r="103" spans="1:9" s="18" customFormat="1" ht="30" customHeight="1">
      <c r="A103" s="35">
        <v>6</v>
      </c>
      <c r="B103" s="36" t="s">
        <v>78</v>
      </c>
      <c r="C103" s="45" t="s">
        <v>11</v>
      </c>
      <c r="D103" s="36" t="s">
        <v>25</v>
      </c>
      <c r="E103" s="37">
        <f>E99-19.16</f>
        <v>20.440000000000001</v>
      </c>
      <c r="F103" s="38">
        <v>0.08</v>
      </c>
      <c r="G103" s="31">
        <v>100</v>
      </c>
      <c r="H103" s="32">
        <v>55</v>
      </c>
      <c r="I103" s="37">
        <f t="shared" si="9"/>
        <v>3331.7200000000003</v>
      </c>
    </row>
    <row r="104" spans="1:9" s="18" customFormat="1" ht="30" customHeight="1">
      <c r="A104" s="35">
        <v>7</v>
      </c>
      <c r="B104" s="36" t="s">
        <v>46</v>
      </c>
      <c r="C104" s="45" t="s">
        <v>11</v>
      </c>
      <c r="D104" s="36" t="s">
        <v>47</v>
      </c>
      <c r="E104" s="37">
        <f>E98-14.5</f>
        <v>25.1</v>
      </c>
      <c r="F104" s="38">
        <v>0.08</v>
      </c>
      <c r="G104" s="31">
        <f>25+70</f>
        <v>95</v>
      </c>
      <c r="H104" s="32">
        <v>33</v>
      </c>
      <c r="I104" s="37">
        <f t="shared" si="9"/>
        <v>3403.5600000000004</v>
      </c>
    </row>
    <row r="105" spans="1:9" s="18" customFormat="1" ht="30" customHeight="1">
      <c r="A105" s="35">
        <v>8</v>
      </c>
      <c r="B105" s="36" t="s">
        <v>69</v>
      </c>
      <c r="C105" s="45" t="s">
        <v>11</v>
      </c>
      <c r="D105" s="46" t="s">
        <v>79</v>
      </c>
      <c r="E105" s="37">
        <v>3.5</v>
      </c>
      <c r="F105" s="38">
        <v>0.02</v>
      </c>
      <c r="G105" s="31">
        <v>371</v>
      </c>
      <c r="H105" s="32">
        <v>120</v>
      </c>
      <c r="I105" s="37">
        <f t="shared" ref="I105:I112" si="10">E105*G105*(1+F105)+E105*H105</f>
        <v>1744.47</v>
      </c>
    </row>
    <row r="106" spans="1:9" s="18" customFormat="1" ht="30" customHeight="1">
      <c r="A106" s="35">
        <v>9</v>
      </c>
      <c r="B106" s="36" t="s">
        <v>80</v>
      </c>
      <c r="C106" s="45" t="s">
        <v>11</v>
      </c>
      <c r="D106" s="36" t="s">
        <v>81</v>
      </c>
      <c r="E106" s="37">
        <v>3.5</v>
      </c>
      <c r="F106" s="38">
        <v>0.08</v>
      </c>
      <c r="G106" s="31">
        <v>257</v>
      </c>
      <c r="H106" s="32">
        <v>120</v>
      </c>
      <c r="I106" s="37">
        <f t="shared" si="10"/>
        <v>1391.46</v>
      </c>
    </row>
    <row r="107" spans="1:9" s="18" customFormat="1" ht="30" customHeight="1">
      <c r="A107" s="35">
        <v>10</v>
      </c>
      <c r="B107" s="36" t="s">
        <v>24</v>
      </c>
      <c r="C107" s="45" t="s">
        <v>11</v>
      </c>
      <c r="D107" s="36" t="s">
        <v>25</v>
      </c>
      <c r="E107" s="37">
        <v>18.46</v>
      </c>
      <c r="F107" s="38">
        <v>0.08</v>
      </c>
      <c r="G107" s="31">
        <v>100</v>
      </c>
      <c r="H107" s="32">
        <v>55</v>
      </c>
      <c r="I107" s="37">
        <f t="shared" si="10"/>
        <v>3008.98</v>
      </c>
    </row>
    <row r="108" spans="1:9" s="18" customFormat="1" ht="30" customHeight="1">
      <c r="A108" s="35">
        <v>11</v>
      </c>
      <c r="B108" s="36" t="s">
        <v>26</v>
      </c>
      <c r="C108" s="45" t="s">
        <v>11</v>
      </c>
      <c r="D108" s="36" t="s">
        <v>27</v>
      </c>
      <c r="E108" s="37">
        <f>E102</f>
        <v>154.48000000000002</v>
      </c>
      <c r="F108" s="38">
        <v>0.08</v>
      </c>
      <c r="G108" s="31">
        <f>35-10</f>
        <v>25</v>
      </c>
      <c r="H108" s="32">
        <v>8</v>
      </c>
      <c r="I108" s="37">
        <f t="shared" si="10"/>
        <v>5406.8000000000011</v>
      </c>
    </row>
    <row r="109" spans="1:9" s="18" customFormat="1" ht="30" customHeight="1">
      <c r="A109" s="35">
        <v>12</v>
      </c>
      <c r="B109" s="36" t="s">
        <v>32</v>
      </c>
      <c r="C109" s="45" t="s">
        <v>33</v>
      </c>
      <c r="D109" s="36" t="s">
        <v>34</v>
      </c>
      <c r="E109" s="37">
        <v>4</v>
      </c>
      <c r="F109" s="38">
        <v>0</v>
      </c>
      <c r="G109" s="31">
        <v>40</v>
      </c>
      <c r="H109" s="32">
        <v>50</v>
      </c>
      <c r="I109" s="37">
        <f t="shared" si="10"/>
        <v>360</v>
      </c>
    </row>
    <row r="110" spans="1:9" s="18" customFormat="1" ht="30" customHeight="1">
      <c r="A110" s="35">
        <v>13</v>
      </c>
      <c r="B110" s="36" t="s">
        <v>48</v>
      </c>
      <c r="C110" s="45" t="s">
        <v>36</v>
      </c>
      <c r="D110" s="36" t="s">
        <v>31</v>
      </c>
      <c r="E110" s="37">
        <v>4</v>
      </c>
      <c r="F110" s="38">
        <v>0</v>
      </c>
      <c r="G110" s="31">
        <v>2</v>
      </c>
      <c r="H110" s="32">
        <v>10</v>
      </c>
      <c r="I110" s="37">
        <f t="shared" si="10"/>
        <v>48</v>
      </c>
    </row>
    <row r="111" spans="1:9" s="18" customFormat="1" ht="30" customHeight="1">
      <c r="A111" s="35">
        <v>14</v>
      </c>
      <c r="B111" s="36" t="s">
        <v>35</v>
      </c>
      <c r="C111" s="45" t="s">
        <v>36</v>
      </c>
      <c r="D111" s="36" t="s">
        <v>31</v>
      </c>
      <c r="E111" s="32">
        <v>13</v>
      </c>
      <c r="F111" s="38">
        <v>0</v>
      </c>
      <c r="G111" s="31">
        <v>2</v>
      </c>
      <c r="H111" s="32">
        <v>8</v>
      </c>
      <c r="I111" s="37">
        <f t="shared" si="10"/>
        <v>130</v>
      </c>
    </row>
    <row r="112" spans="1:9" s="18" customFormat="1" ht="30" customHeight="1">
      <c r="A112" s="35">
        <v>15</v>
      </c>
      <c r="B112" s="41" t="s">
        <v>37</v>
      </c>
      <c r="C112" s="40" t="s">
        <v>33</v>
      </c>
      <c r="D112" s="44" t="s">
        <v>38</v>
      </c>
      <c r="E112" s="32">
        <v>23</v>
      </c>
      <c r="F112" s="38">
        <v>0</v>
      </c>
      <c r="G112" s="31">
        <v>1</v>
      </c>
      <c r="H112" s="32">
        <v>6</v>
      </c>
      <c r="I112" s="37">
        <f t="shared" si="10"/>
        <v>161</v>
      </c>
    </row>
    <row r="113" spans="1:9" s="18" customFormat="1" ht="15" customHeight="1">
      <c r="A113" s="35"/>
      <c r="B113" s="110" t="s">
        <v>39</v>
      </c>
      <c r="C113" s="110"/>
      <c r="D113" s="53"/>
      <c r="E113" s="54"/>
      <c r="F113" s="52"/>
      <c r="G113" s="55"/>
      <c r="H113" s="54"/>
      <c r="I113" s="54">
        <f>SUM(I98:I112)</f>
        <v>29075.692000000003</v>
      </c>
    </row>
    <row r="114" spans="1:9" ht="12.95" customHeight="1">
      <c r="A114" s="108" t="s">
        <v>82</v>
      </c>
      <c r="B114" s="109"/>
      <c r="C114" s="109"/>
      <c r="D114" s="109"/>
      <c r="E114" s="109"/>
      <c r="F114" s="109"/>
      <c r="G114" s="33"/>
      <c r="H114" s="34"/>
      <c r="I114" s="34"/>
    </row>
    <row r="115" spans="1:9" s="18" customFormat="1" ht="27" customHeight="1">
      <c r="A115" s="57">
        <v>1</v>
      </c>
      <c r="B115" s="28" t="s">
        <v>83</v>
      </c>
      <c r="C115" s="29" t="s">
        <v>11</v>
      </c>
      <c r="D115" s="36" t="s">
        <v>84</v>
      </c>
      <c r="E115" s="37">
        <v>328</v>
      </c>
      <c r="F115" s="38">
        <v>0</v>
      </c>
      <c r="G115" s="31">
        <v>2</v>
      </c>
      <c r="H115" s="32">
        <v>8</v>
      </c>
      <c r="I115" s="37">
        <f t="shared" ref="I115:I121" si="11">E115*G115*(1+F115)+E115*H115</f>
        <v>3280</v>
      </c>
    </row>
    <row r="116" spans="1:9" s="18" customFormat="1" ht="27" customHeight="1">
      <c r="A116" s="57">
        <v>2</v>
      </c>
      <c r="B116" s="28" t="s">
        <v>85</v>
      </c>
      <c r="C116" s="29" t="s">
        <v>11</v>
      </c>
      <c r="D116" s="36" t="s">
        <v>84</v>
      </c>
      <c r="E116" s="37">
        <v>328</v>
      </c>
      <c r="F116" s="38">
        <v>0</v>
      </c>
      <c r="G116" s="31">
        <v>2</v>
      </c>
      <c r="H116" s="32">
        <v>35</v>
      </c>
      <c r="I116" s="37">
        <f t="shared" si="11"/>
        <v>12136</v>
      </c>
    </row>
    <row r="117" spans="1:9" ht="29.1" customHeight="1">
      <c r="A117" s="57">
        <v>3</v>
      </c>
      <c r="B117" s="28" t="s">
        <v>86</v>
      </c>
      <c r="C117" s="29" t="s">
        <v>11</v>
      </c>
      <c r="D117" s="36" t="s">
        <v>84</v>
      </c>
      <c r="E117" s="70">
        <v>280.36</v>
      </c>
      <c r="F117" s="38">
        <v>0</v>
      </c>
      <c r="G117" s="31">
        <v>2.5</v>
      </c>
      <c r="H117" s="32">
        <v>5</v>
      </c>
      <c r="I117" s="37">
        <f t="shared" si="11"/>
        <v>2102.7000000000003</v>
      </c>
    </row>
    <row r="118" spans="1:9" ht="29.1" customHeight="1">
      <c r="A118" s="57">
        <v>4</v>
      </c>
      <c r="B118" s="28" t="s">
        <v>87</v>
      </c>
      <c r="C118" s="29" t="s">
        <v>11</v>
      </c>
      <c r="D118" s="36" t="s">
        <v>84</v>
      </c>
      <c r="E118" s="32">
        <v>16.579999999999998</v>
      </c>
      <c r="F118" s="38">
        <v>0</v>
      </c>
      <c r="G118" s="31">
        <v>30</v>
      </c>
      <c r="H118" s="32">
        <v>55</v>
      </c>
      <c r="I118" s="37">
        <f t="shared" si="11"/>
        <v>1409.2999999999997</v>
      </c>
    </row>
    <row r="119" spans="1:9" ht="29.1" customHeight="1">
      <c r="A119" s="57">
        <v>5</v>
      </c>
      <c r="B119" s="28" t="s">
        <v>88</v>
      </c>
      <c r="C119" s="29" t="s">
        <v>11</v>
      </c>
      <c r="D119" s="36" t="s">
        <v>84</v>
      </c>
      <c r="E119" s="32">
        <v>58.62</v>
      </c>
      <c r="F119" s="38">
        <v>0</v>
      </c>
      <c r="G119" s="31">
        <v>50</v>
      </c>
      <c r="H119" s="32">
        <v>55</v>
      </c>
      <c r="I119" s="37">
        <f t="shared" si="11"/>
        <v>6155.1</v>
      </c>
    </row>
    <row r="120" spans="1:9" s="18" customFormat="1" ht="27" customHeight="1">
      <c r="A120" s="57">
        <v>6</v>
      </c>
      <c r="B120" s="36" t="s">
        <v>89</v>
      </c>
      <c r="C120" s="40" t="s">
        <v>11</v>
      </c>
      <c r="D120" s="36" t="s">
        <v>90</v>
      </c>
      <c r="E120" s="37">
        <v>18.72</v>
      </c>
      <c r="F120" s="38">
        <v>0.08</v>
      </c>
      <c r="G120" s="31">
        <v>105</v>
      </c>
      <c r="H120" s="32">
        <v>50</v>
      </c>
      <c r="I120" s="37">
        <f t="shared" si="11"/>
        <v>3058.848</v>
      </c>
    </row>
    <row r="121" spans="1:9" s="18" customFormat="1" ht="27" customHeight="1">
      <c r="A121" s="57">
        <v>7</v>
      </c>
      <c r="B121" s="36" t="s">
        <v>91</v>
      </c>
      <c r="C121" s="40" t="s">
        <v>11</v>
      </c>
      <c r="D121" s="36" t="s">
        <v>92</v>
      </c>
      <c r="E121" s="37">
        <v>163.56</v>
      </c>
      <c r="F121" s="38">
        <v>0.08</v>
      </c>
      <c r="G121" s="31">
        <v>95</v>
      </c>
      <c r="H121" s="32">
        <v>50</v>
      </c>
      <c r="I121" s="37">
        <f t="shared" si="11"/>
        <v>24959.256000000001</v>
      </c>
    </row>
    <row r="122" spans="1:9" ht="15" customHeight="1">
      <c r="A122" s="71"/>
      <c r="B122" s="111" t="s">
        <v>39</v>
      </c>
      <c r="C122" s="111"/>
      <c r="D122" s="59"/>
      <c r="E122" s="60"/>
      <c r="F122" s="58"/>
      <c r="G122" s="61"/>
      <c r="H122" s="60"/>
      <c r="I122" s="60">
        <f>SUM(I115:I121)</f>
        <v>53101.203999999998</v>
      </c>
    </row>
    <row r="123" spans="1:9" ht="14.25" customHeight="1">
      <c r="A123" s="108" t="s">
        <v>93</v>
      </c>
      <c r="B123" s="109"/>
      <c r="C123" s="109"/>
      <c r="D123" s="109"/>
      <c r="E123" s="109"/>
      <c r="F123" s="109"/>
      <c r="G123" s="33"/>
      <c r="H123" s="34"/>
      <c r="I123" s="34"/>
    </row>
    <row r="124" spans="1:9" ht="30" customHeight="1">
      <c r="A124" s="57">
        <v>1</v>
      </c>
      <c r="B124" s="36" t="s">
        <v>94</v>
      </c>
      <c r="C124" s="45" t="s">
        <v>14</v>
      </c>
      <c r="D124" s="36" t="s">
        <v>95</v>
      </c>
      <c r="E124" s="32">
        <v>2800</v>
      </c>
      <c r="F124" s="38">
        <v>0.12</v>
      </c>
      <c r="G124" s="31">
        <f>3-2</f>
        <v>1</v>
      </c>
      <c r="H124" s="32">
        <v>5.5</v>
      </c>
      <c r="I124" s="37">
        <f t="shared" ref="I124:I137" si="12">E124*G124*(1+F124)+E124*H124</f>
        <v>18536</v>
      </c>
    </row>
    <row r="125" spans="1:9" ht="30" customHeight="1">
      <c r="A125" s="57">
        <v>2</v>
      </c>
      <c r="B125" s="36" t="s">
        <v>96</v>
      </c>
      <c r="C125" s="45" t="s">
        <v>14</v>
      </c>
      <c r="D125" s="36" t="s">
        <v>95</v>
      </c>
      <c r="E125" s="32">
        <v>500</v>
      </c>
      <c r="F125" s="38">
        <v>0.12</v>
      </c>
      <c r="G125" s="31">
        <f>4-2</f>
        <v>2</v>
      </c>
      <c r="H125" s="32">
        <v>6.5</v>
      </c>
      <c r="I125" s="37">
        <f t="shared" si="12"/>
        <v>4370</v>
      </c>
    </row>
    <row r="126" spans="1:9" ht="30" customHeight="1">
      <c r="A126" s="57">
        <v>3</v>
      </c>
      <c r="B126" s="36" t="s">
        <v>97</v>
      </c>
      <c r="C126" s="45" t="s">
        <v>14</v>
      </c>
      <c r="D126" s="36" t="s">
        <v>95</v>
      </c>
      <c r="E126" s="32">
        <v>100</v>
      </c>
      <c r="F126" s="38">
        <v>0.12</v>
      </c>
      <c r="G126" s="31">
        <f>5.5-2</f>
        <v>3.5</v>
      </c>
      <c r="H126" s="32">
        <v>8</v>
      </c>
      <c r="I126" s="37">
        <f t="shared" si="12"/>
        <v>1192</v>
      </c>
    </row>
    <row r="127" spans="1:9" ht="30" customHeight="1">
      <c r="A127" s="57">
        <v>4</v>
      </c>
      <c r="B127" s="36" t="s">
        <v>98</v>
      </c>
      <c r="C127" s="45" t="s">
        <v>14</v>
      </c>
      <c r="D127" s="36" t="s">
        <v>99</v>
      </c>
      <c r="E127" s="32">
        <v>600</v>
      </c>
      <c r="F127" s="38">
        <v>0.05</v>
      </c>
      <c r="G127" s="31">
        <v>2.5</v>
      </c>
      <c r="H127" s="32">
        <v>5.5</v>
      </c>
      <c r="I127" s="37">
        <f t="shared" si="12"/>
        <v>4875</v>
      </c>
    </row>
    <row r="128" spans="1:9" ht="30" customHeight="1">
      <c r="A128" s="57">
        <v>6</v>
      </c>
      <c r="B128" s="36" t="s">
        <v>100</v>
      </c>
      <c r="C128" s="45" t="s">
        <v>14</v>
      </c>
      <c r="D128" s="36" t="s">
        <v>101</v>
      </c>
      <c r="E128" s="32">
        <v>300</v>
      </c>
      <c r="F128" s="38">
        <v>0.05</v>
      </c>
      <c r="G128" s="31">
        <v>6</v>
      </c>
      <c r="H128" s="32">
        <v>10</v>
      </c>
      <c r="I128" s="37">
        <f t="shared" si="12"/>
        <v>4890</v>
      </c>
    </row>
    <row r="129" spans="1:9" ht="30" customHeight="1">
      <c r="A129" s="57">
        <v>7</v>
      </c>
      <c r="B129" s="36" t="s">
        <v>102</v>
      </c>
      <c r="C129" s="45" t="s">
        <v>14</v>
      </c>
      <c r="D129" s="36" t="s">
        <v>103</v>
      </c>
      <c r="E129" s="32">
        <v>400</v>
      </c>
      <c r="F129" s="38">
        <v>0</v>
      </c>
      <c r="G129" s="31">
        <v>5</v>
      </c>
      <c r="H129" s="32">
        <v>17</v>
      </c>
      <c r="I129" s="37">
        <f t="shared" si="12"/>
        <v>8800</v>
      </c>
    </row>
    <row r="130" spans="1:9" ht="30" customHeight="1">
      <c r="A130" s="57">
        <v>8</v>
      </c>
      <c r="B130" s="36" t="s">
        <v>104</v>
      </c>
      <c r="C130" s="45" t="s">
        <v>105</v>
      </c>
      <c r="D130" s="36" t="s">
        <v>103</v>
      </c>
      <c r="E130" s="32">
        <v>3</v>
      </c>
      <c r="F130" s="38">
        <v>0</v>
      </c>
      <c r="G130" s="31">
        <v>60</v>
      </c>
      <c r="H130" s="32">
        <v>240</v>
      </c>
      <c r="I130" s="37">
        <f t="shared" si="12"/>
        <v>900</v>
      </c>
    </row>
    <row r="131" spans="1:9" ht="30" customHeight="1">
      <c r="A131" s="57">
        <v>9</v>
      </c>
      <c r="B131" s="36" t="s">
        <v>106</v>
      </c>
      <c r="C131" s="45" t="s">
        <v>14</v>
      </c>
      <c r="D131" s="36" t="s">
        <v>107</v>
      </c>
      <c r="E131" s="32">
        <v>150</v>
      </c>
      <c r="F131" s="38">
        <v>0.05</v>
      </c>
      <c r="G131" s="31">
        <v>6</v>
      </c>
      <c r="H131" s="32">
        <v>10</v>
      </c>
      <c r="I131" s="37">
        <f t="shared" si="12"/>
        <v>2445</v>
      </c>
    </row>
    <row r="132" spans="1:9" ht="30" customHeight="1">
      <c r="A132" s="57">
        <v>11</v>
      </c>
      <c r="B132" s="36" t="s">
        <v>108</v>
      </c>
      <c r="C132" s="45" t="s">
        <v>33</v>
      </c>
      <c r="D132" s="36" t="s">
        <v>109</v>
      </c>
      <c r="E132" s="32">
        <v>1</v>
      </c>
      <c r="F132" s="38">
        <v>0</v>
      </c>
      <c r="G132" s="31">
        <v>0</v>
      </c>
      <c r="H132" s="32">
        <v>300</v>
      </c>
      <c r="I132" s="37">
        <f t="shared" si="12"/>
        <v>300</v>
      </c>
    </row>
    <row r="133" spans="1:9" ht="30" customHeight="1">
      <c r="A133" s="57">
        <v>12</v>
      </c>
      <c r="B133" s="36" t="s">
        <v>110</v>
      </c>
      <c r="C133" s="45" t="s">
        <v>33</v>
      </c>
      <c r="D133" s="36" t="s">
        <v>111</v>
      </c>
      <c r="E133" s="32">
        <v>5</v>
      </c>
      <c r="F133" s="38">
        <v>0</v>
      </c>
      <c r="G133" s="31">
        <v>50</v>
      </c>
      <c r="H133" s="32">
        <v>120</v>
      </c>
      <c r="I133" s="37">
        <f t="shared" si="12"/>
        <v>850</v>
      </c>
    </row>
    <row r="134" spans="1:9" ht="30" customHeight="1">
      <c r="A134" s="57">
        <v>13</v>
      </c>
      <c r="B134" s="36" t="s">
        <v>110</v>
      </c>
      <c r="C134" s="45" t="s">
        <v>14</v>
      </c>
      <c r="D134" s="36" t="s">
        <v>112</v>
      </c>
      <c r="E134" s="32">
        <v>30</v>
      </c>
      <c r="F134" s="38">
        <v>0</v>
      </c>
      <c r="G134" s="31">
        <v>40</v>
      </c>
      <c r="H134" s="32">
        <v>25</v>
      </c>
      <c r="I134" s="37">
        <f t="shared" si="12"/>
        <v>1950</v>
      </c>
    </row>
    <row r="135" spans="1:9" ht="30" customHeight="1">
      <c r="A135" s="57">
        <v>14</v>
      </c>
      <c r="B135" s="36" t="s">
        <v>113</v>
      </c>
      <c r="C135" s="45" t="s">
        <v>14</v>
      </c>
      <c r="D135" s="36" t="s">
        <v>114</v>
      </c>
      <c r="E135" s="32">
        <v>60</v>
      </c>
      <c r="F135" s="38">
        <v>0.05</v>
      </c>
      <c r="G135" s="31">
        <v>45</v>
      </c>
      <c r="H135" s="32">
        <v>20</v>
      </c>
      <c r="I135" s="37">
        <f t="shared" si="12"/>
        <v>4035</v>
      </c>
    </row>
    <row r="136" spans="1:9" ht="30" customHeight="1">
      <c r="A136" s="57">
        <v>15</v>
      </c>
      <c r="B136" s="36" t="s">
        <v>115</v>
      </c>
      <c r="C136" s="45" t="s">
        <v>14</v>
      </c>
      <c r="D136" s="36" t="s">
        <v>114</v>
      </c>
      <c r="E136" s="32">
        <v>30</v>
      </c>
      <c r="F136" s="38">
        <v>0.05</v>
      </c>
      <c r="G136" s="31">
        <v>55</v>
      </c>
      <c r="H136" s="32">
        <v>20</v>
      </c>
      <c r="I136" s="37">
        <f t="shared" si="12"/>
        <v>2332.5</v>
      </c>
    </row>
    <row r="137" spans="1:9" ht="30" customHeight="1">
      <c r="A137" s="57">
        <v>16</v>
      </c>
      <c r="B137" s="36" t="s">
        <v>116</v>
      </c>
      <c r="C137" s="45" t="s">
        <v>33</v>
      </c>
      <c r="D137" s="36" t="s">
        <v>117</v>
      </c>
      <c r="E137" s="32">
        <v>7</v>
      </c>
      <c r="F137" s="38">
        <v>0</v>
      </c>
      <c r="G137" s="31">
        <v>120</v>
      </c>
      <c r="H137" s="32">
        <v>70</v>
      </c>
      <c r="I137" s="37">
        <f t="shared" si="12"/>
        <v>1330</v>
      </c>
    </row>
    <row r="138" spans="1:9" ht="13.5" customHeight="1">
      <c r="A138" s="57"/>
      <c r="B138" s="111" t="s">
        <v>39</v>
      </c>
      <c r="C138" s="111"/>
      <c r="D138" s="59"/>
      <c r="E138" s="60"/>
      <c r="F138" s="58"/>
      <c r="G138" s="61"/>
      <c r="H138" s="60"/>
      <c r="I138" s="60">
        <f>SUM(I124:I137)</f>
        <v>56805.5</v>
      </c>
    </row>
    <row r="139" spans="1:9" ht="13.5" customHeight="1">
      <c r="A139" s="108" t="s">
        <v>118</v>
      </c>
      <c r="B139" s="109"/>
      <c r="C139" s="109"/>
      <c r="D139" s="109"/>
      <c r="E139" s="109"/>
      <c r="F139" s="109"/>
      <c r="G139" s="33"/>
      <c r="H139" s="34"/>
      <c r="I139" s="34"/>
    </row>
    <row r="140" spans="1:9" ht="29.1" customHeight="1">
      <c r="A140" s="57">
        <v>1</v>
      </c>
      <c r="B140" s="72" t="s">
        <v>119</v>
      </c>
      <c r="C140" s="73" t="s">
        <v>11</v>
      </c>
      <c r="D140" s="74" t="s">
        <v>120</v>
      </c>
      <c r="E140" s="70">
        <v>328</v>
      </c>
      <c r="F140" s="75">
        <v>0</v>
      </c>
      <c r="G140" s="31">
        <v>3</v>
      </c>
      <c r="H140" s="32">
        <v>5</v>
      </c>
      <c r="I140" s="37">
        <f>E140*G140*(1+F140)+E140*H140</f>
        <v>2624</v>
      </c>
    </row>
    <row r="141" spans="1:9" ht="29.1" customHeight="1">
      <c r="A141" s="57">
        <v>2</v>
      </c>
      <c r="B141" s="72" t="s">
        <v>121</v>
      </c>
      <c r="C141" s="73" t="s">
        <v>11</v>
      </c>
      <c r="D141" s="74" t="s">
        <v>222</v>
      </c>
      <c r="E141" s="70">
        <v>328</v>
      </c>
      <c r="F141" s="75">
        <v>0</v>
      </c>
      <c r="G141" s="31">
        <v>4</v>
      </c>
      <c r="H141" s="32">
        <v>10</v>
      </c>
      <c r="I141" s="37">
        <f>E141*G141*(1+F141)+E141*H141</f>
        <v>4592</v>
      </c>
    </row>
    <row r="142" spans="1:9" ht="29.1" customHeight="1">
      <c r="A142" s="57">
        <v>5</v>
      </c>
      <c r="B142" s="72" t="s">
        <v>122</v>
      </c>
      <c r="C142" s="73" t="s">
        <v>123</v>
      </c>
      <c r="D142" s="74"/>
      <c r="E142" s="70">
        <v>1</v>
      </c>
      <c r="F142" s="75">
        <v>0</v>
      </c>
      <c r="G142" s="31">
        <v>4000</v>
      </c>
      <c r="H142" s="32">
        <v>2000</v>
      </c>
      <c r="I142" s="37">
        <f>E142*G142*(1+F142)+E142*H142</f>
        <v>6000</v>
      </c>
    </row>
    <row r="143" spans="1:9" ht="43.5" customHeight="1">
      <c r="A143" s="57">
        <v>7</v>
      </c>
      <c r="B143" s="72" t="s">
        <v>124</v>
      </c>
      <c r="C143" s="73" t="s">
        <v>11</v>
      </c>
      <c r="D143" s="74" t="s">
        <v>125</v>
      </c>
      <c r="E143" s="70">
        <v>328</v>
      </c>
      <c r="F143" s="75">
        <v>0</v>
      </c>
      <c r="G143" s="31">
        <v>5</v>
      </c>
      <c r="H143" s="32">
        <v>7</v>
      </c>
      <c r="I143" s="37">
        <f>E143*G143*(1+F143)+E143*H143</f>
        <v>3936</v>
      </c>
    </row>
    <row r="144" spans="1:9" ht="17.25" customHeight="1">
      <c r="A144" s="57"/>
      <c r="B144" s="112" t="s">
        <v>126</v>
      </c>
      <c r="C144" s="112"/>
      <c r="D144" s="76"/>
      <c r="E144" s="60"/>
      <c r="F144" s="77"/>
      <c r="G144" s="61"/>
      <c r="H144" s="77"/>
      <c r="I144" s="77">
        <f>SUM(I140:I143)</f>
        <v>17152</v>
      </c>
    </row>
    <row r="145" spans="1:9" ht="15" customHeight="1">
      <c r="A145" s="57"/>
      <c r="B145" s="112" t="s">
        <v>127</v>
      </c>
      <c r="C145" s="112"/>
      <c r="D145" s="76"/>
      <c r="E145" s="60"/>
      <c r="F145" s="77"/>
      <c r="G145" s="61"/>
      <c r="H145" s="77"/>
      <c r="I145" s="77">
        <f>I16+I28+I43+I66+I78+I96+I113+I122+I138+I144</f>
        <v>314932.51049999997</v>
      </c>
    </row>
    <row r="146" spans="1:9" ht="21.95" customHeight="1">
      <c r="A146" s="57">
        <v>1</v>
      </c>
      <c r="B146" s="112" t="s">
        <v>128</v>
      </c>
      <c r="C146" s="112"/>
      <c r="D146" s="111" t="s">
        <v>129</v>
      </c>
      <c r="E146" s="111"/>
      <c r="F146" s="111"/>
      <c r="G146" s="111"/>
      <c r="H146" s="111"/>
      <c r="I146" s="77">
        <f>I145</f>
        <v>314932.51049999997</v>
      </c>
    </row>
    <row r="147" spans="1:9" ht="21" customHeight="1">
      <c r="A147" s="57">
        <v>2</v>
      </c>
      <c r="B147" s="112" t="s">
        <v>130</v>
      </c>
      <c r="C147" s="112"/>
      <c r="D147" s="111" t="s">
        <v>131</v>
      </c>
      <c r="E147" s="111"/>
      <c r="F147" s="111"/>
      <c r="G147" s="111"/>
      <c r="H147" s="111"/>
      <c r="I147" s="77">
        <f>I146*10%</f>
        <v>31493.251049999999</v>
      </c>
    </row>
    <row r="148" spans="1:9" ht="21" customHeight="1">
      <c r="A148" s="57">
        <v>3</v>
      </c>
      <c r="B148" s="112" t="s">
        <v>132</v>
      </c>
      <c r="C148" s="112"/>
      <c r="D148" s="111" t="s">
        <v>219</v>
      </c>
      <c r="E148" s="111"/>
      <c r="F148" s="111"/>
      <c r="G148" s="111"/>
      <c r="H148" s="111"/>
      <c r="I148" s="77">
        <f>(I146+I147)*6%</f>
        <v>20785.545693</v>
      </c>
    </row>
    <row r="149" spans="1:9" ht="21" customHeight="1">
      <c r="A149" s="57">
        <v>4</v>
      </c>
      <c r="B149" s="112" t="s">
        <v>133</v>
      </c>
      <c r="C149" s="112"/>
      <c r="D149" s="111" t="s">
        <v>134</v>
      </c>
      <c r="E149" s="111"/>
      <c r="F149" s="111"/>
      <c r="G149" s="111"/>
      <c r="H149" s="111"/>
      <c r="I149" s="77">
        <f>I145+I147+I148</f>
        <v>367211.30724300002</v>
      </c>
    </row>
    <row r="150" spans="1:9" ht="17.100000000000001" customHeight="1">
      <c r="A150" s="29">
        <v>5</v>
      </c>
      <c r="B150" s="112" t="s">
        <v>135</v>
      </c>
      <c r="C150" s="112"/>
      <c r="D150" s="111" t="s">
        <v>136</v>
      </c>
      <c r="E150" s="111"/>
      <c r="F150" s="111"/>
      <c r="G150" s="111"/>
      <c r="H150" s="111"/>
      <c r="I150" s="77">
        <f>I149+主材预估单!H97+模型展柜货架!H13+门头!I22</f>
        <v>820376.01680300001</v>
      </c>
    </row>
    <row r="151" spans="1:9">
      <c r="D151" s="105" t="s">
        <v>221</v>
      </c>
      <c r="E151" s="106"/>
      <c r="F151" s="106"/>
    </row>
    <row r="152" spans="1:9">
      <c r="D152" s="107"/>
      <c r="E152" s="107"/>
      <c r="F152" s="107"/>
    </row>
    <row r="153" spans="1:9">
      <c r="D153" s="107"/>
      <c r="E153" s="107"/>
      <c r="F153" s="107"/>
    </row>
    <row r="154" spans="1:9">
      <c r="D154" s="107"/>
      <c r="E154" s="107"/>
      <c r="F154" s="107"/>
    </row>
    <row r="155" spans="1:9">
      <c r="D155" s="107"/>
      <c r="E155" s="107"/>
      <c r="F155" s="107"/>
    </row>
    <row r="156" spans="1:9">
      <c r="D156" s="107"/>
      <c r="E156" s="107"/>
      <c r="F156" s="107"/>
    </row>
  </sheetData>
  <mergeCells count="32">
    <mergeCell ref="B145:C145"/>
    <mergeCell ref="B146:C146"/>
    <mergeCell ref="D146:H146"/>
    <mergeCell ref="B150:C150"/>
    <mergeCell ref="D150:H150"/>
    <mergeCell ref="B147:C147"/>
    <mergeCell ref="D147:H147"/>
    <mergeCell ref="B148:C148"/>
    <mergeCell ref="D148:H148"/>
    <mergeCell ref="B149:C149"/>
    <mergeCell ref="D149:H149"/>
    <mergeCell ref="B122:C122"/>
    <mergeCell ref="A123:F123"/>
    <mergeCell ref="B138:C138"/>
    <mergeCell ref="A139:F139"/>
    <mergeCell ref="B144:C144"/>
    <mergeCell ref="D151:F156"/>
    <mergeCell ref="A2:F2"/>
    <mergeCell ref="B16:C16"/>
    <mergeCell ref="A17:F17"/>
    <mergeCell ref="B28:C28"/>
    <mergeCell ref="A29:F29"/>
    <mergeCell ref="B43:C43"/>
    <mergeCell ref="A44:F44"/>
    <mergeCell ref="B66:C66"/>
    <mergeCell ref="A67:F67"/>
    <mergeCell ref="B78:C78"/>
    <mergeCell ref="A79:F79"/>
    <mergeCell ref="B96:C96"/>
    <mergeCell ref="A97:F97"/>
    <mergeCell ref="B113:C113"/>
    <mergeCell ref="A114:F114"/>
  </mergeCells>
  <phoneticPr fontId="37" type="noConversion"/>
  <pageMargins left="0.55000000000000004" right="0.39305555555555599" top="0.196527777777778" bottom="0.59027777777777801" header="0.31388888888888899" footer="0.31388888888888899"/>
  <pageSetup paperSize="9" scale="115" orientation="landscape" r:id="rId1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topLeftCell="A13" workbookViewId="0">
      <selection activeCell="D30" sqref="D30"/>
    </sheetView>
  </sheetViews>
  <sheetFormatPr defaultColWidth="10.875" defaultRowHeight="10.5"/>
  <cols>
    <col min="1" max="1" width="3.875" style="85" customWidth="1"/>
    <col min="2" max="2" width="24.25" style="99" customWidth="1"/>
    <col min="3" max="3" width="4" style="100" customWidth="1"/>
    <col min="4" max="4" width="36.875" style="101" customWidth="1"/>
    <col min="5" max="5" width="6.625" style="102" customWidth="1"/>
    <col min="6" max="6" width="4.75" style="103" customWidth="1"/>
    <col min="7" max="7" width="7.625" style="104" customWidth="1"/>
    <col min="8" max="8" width="11.25" style="102" customWidth="1"/>
    <col min="9" max="16384" width="10.875" style="88"/>
  </cols>
  <sheetData>
    <row r="1" spans="1:10" s="85" customFormat="1" ht="32.25" customHeight="1">
      <c r="A1" s="78" t="s">
        <v>0</v>
      </c>
      <c r="B1" s="78" t="s">
        <v>1</v>
      </c>
      <c r="C1" s="79" t="s">
        <v>2</v>
      </c>
      <c r="D1" s="78" t="s">
        <v>3</v>
      </c>
      <c r="E1" s="80" t="s">
        <v>4</v>
      </c>
      <c r="F1" s="80" t="s">
        <v>5</v>
      </c>
      <c r="G1" s="81" t="s">
        <v>6</v>
      </c>
      <c r="H1" s="82" t="s">
        <v>7</v>
      </c>
      <c r="I1" s="83" t="s">
        <v>8</v>
      </c>
      <c r="J1" s="84"/>
    </row>
    <row r="2" spans="1:10" ht="22.5" customHeight="1">
      <c r="A2" s="113" t="s">
        <v>201</v>
      </c>
      <c r="B2" s="114"/>
      <c r="C2" s="114"/>
      <c r="D2" s="114"/>
      <c r="E2" s="114"/>
      <c r="F2" s="114"/>
      <c r="G2" s="86"/>
      <c r="H2" s="87"/>
      <c r="I2" s="87"/>
    </row>
    <row r="3" spans="1:10" s="92" customFormat="1" ht="21" customHeight="1">
      <c r="A3" s="89">
        <v>1</v>
      </c>
      <c r="B3" s="78" t="s">
        <v>61</v>
      </c>
      <c r="C3" s="79" t="s">
        <v>11</v>
      </c>
      <c r="D3" s="90" t="s">
        <v>62</v>
      </c>
      <c r="E3" s="83">
        <v>50.52</v>
      </c>
      <c r="F3" s="91">
        <v>0</v>
      </c>
      <c r="G3" s="81">
        <v>140</v>
      </c>
      <c r="H3" s="82">
        <v>50</v>
      </c>
      <c r="I3" s="83">
        <f>E3*G3*(1+F3)+E3*H3</f>
        <v>9598.7999999999993</v>
      </c>
    </row>
    <row r="4" spans="1:10" s="98" customFormat="1" ht="20.25" customHeight="1">
      <c r="A4" s="89">
        <v>2</v>
      </c>
      <c r="B4" s="93" t="s">
        <v>63</v>
      </c>
      <c r="C4" s="94" t="s">
        <v>14</v>
      </c>
      <c r="D4" s="95" t="s">
        <v>21</v>
      </c>
      <c r="E4" s="96">
        <f>E5</f>
        <v>43.06</v>
      </c>
      <c r="F4" s="97">
        <v>0.02</v>
      </c>
      <c r="G4" s="96">
        <v>45</v>
      </c>
      <c r="H4" s="96">
        <v>38</v>
      </c>
      <c r="I4" s="83">
        <f t="shared" ref="I4:I15" si="0">E4*G4*(1+F4)+E4*H4</f>
        <v>3612.7340000000004</v>
      </c>
    </row>
    <row r="5" spans="1:10" s="92" customFormat="1" ht="19.5" customHeight="1">
      <c r="A5" s="89">
        <v>3</v>
      </c>
      <c r="B5" s="78" t="s">
        <v>64</v>
      </c>
      <c r="C5" s="79" t="s">
        <v>14</v>
      </c>
      <c r="D5" s="90" t="s">
        <v>202</v>
      </c>
      <c r="E5" s="83">
        <v>43.06</v>
      </c>
      <c r="F5" s="91">
        <v>0.02</v>
      </c>
      <c r="G5" s="81">
        <v>65</v>
      </c>
      <c r="H5" s="82">
        <v>90</v>
      </c>
      <c r="I5" s="83">
        <f t="shared" si="0"/>
        <v>6730.2780000000002</v>
      </c>
    </row>
    <row r="6" spans="1:10" s="92" customFormat="1" ht="21" customHeight="1">
      <c r="A6" s="89">
        <v>4</v>
      </c>
      <c r="B6" s="78" t="s">
        <v>203</v>
      </c>
      <c r="C6" s="79" t="s">
        <v>11</v>
      </c>
      <c r="D6" s="90" t="s">
        <v>62</v>
      </c>
      <c r="E6" s="83">
        <v>4.6500000000000004</v>
      </c>
      <c r="F6" s="91">
        <v>0</v>
      </c>
      <c r="G6" s="81">
        <v>280</v>
      </c>
      <c r="H6" s="82">
        <v>50</v>
      </c>
      <c r="I6" s="83">
        <f t="shared" si="0"/>
        <v>1534.5</v>
      </c>
    </row>
    <row r="7" spans="1:10" s="92" customFormat="1" ht="21" customHeight="1">
      <c r="A7" s="89">
        <v>5</v>
      </c>
      <c r="B7" s="78" t="s">
        <v>204</v>
      </c>
      <c r="C7" s="79" t="s">
        <v>11</v>
      </c>
      <c r="D7" s="90" t="s">
        <v>205</v>
      </c>
      <c r="E7" s="83">
        <f>31.28+1.63</f>
        <v>32.910000000000004</v>
      </c>
      <c r="F7" s="91">
        <v>0.02</v>
      </c>
      <c r="G7" s="81">
        <v>140</v>
      </c>
      <c r="H7" s="82">
        <v>90</v>
      </c>
      <c r="I7" s="83">
        <f t="shared" si="0"/>
        <v>7661.4480000000012</v>
      </c>
    </row>
    <row r="8" spans="1:10" s="92" customFormat="1" ht="21" customHeight="1">
      <c r="A8" s="89">
        <v>6</v>
      </c>
      <c r="B8" s="78" t="s">
        <v>206</v>
      </c>
      <c r="C8" s="79" t="s">
        <v>11</v>
      </c>
      <c r="D8" s="90" t="s">
        <v>207</v>
      </c>
      <c r="E8" s="83">
        <v>21.85</v>
      </c>
      <c r="F8" s="91">
        <v>0.02</v>
      </c>
      <c r="G8" s="81">
        <v>200</v>
      </c>
      <c r="H8" s="82">
        <v>50</v>
      </c>
      <c r="I8" s="83">
        <f t="shared" si="0"/>
        <v>5549.9</v>
      </c>
    </row>
    <row r="9" spans="1:10" s="92" customFormat="1" ht="21" customHeight="1">
      <c r="A9" s="89">
        <v>7</v>
      </c>
      <c r="B9" s="78" t="s">
        <v>208</v>
      </c>
      <c r="C9" s="79" t="s">
        <v>11</v>
      </c>
      <c r="D9" s="90" t="s">
        <v>209</v>
      </c>
      <c r="E9" s="83">
        <f>9.43+1.63</f>
        <v>11.059999999999999</v>
      </c>
      <c r="F9" s="91">
        <v>0.02</v>
      </c>
      <c r="G9" s="81">
        <v>500</v>
      </c>
      <c r="H9" s="82">
        <v>50</v>
      </c>
      <c r="I9" s="83">
        <f t="shared" si="0"/>
        <v>6193.5999999999995</v>
      </c>
    </row>
    <row r="10" spans="1:10" s="92" customFormat="1" ht="21" customHeight="1">
      <c r="A10" s="89">
        <v>8</v>
      </c>
      <c r="B10" s="78" t="s">
        <v>210</v>
      </c>
      <c r="C10" s="79" t="s">
        <v>11</v>
      </c>
      <c r="D10" s="90" t="s">
        <v>207</v>
      </c>
      <c r="E10" s="83">
        <f>9.43+1.63</f>
        <v>11.059999999999999</v>
      </c>
      <c r="F10" s="91">
        <v>0</v>
      </c>
      <c r="G10" s="81">
        <v>250</v>
      </c>
      <c r="H10" s="82">
        <v>50</v>
      </c>
      <c r="I10" s="83">
        <f t="shared" si="0"/>
        <v>3317.9999999999995</v>
      </c>
    </row>
    <row r="11" spans="1:10" s="92" customFormat="1" ht="21" customHeight="1">
      <c r="A11" s="89">
        <v>9</v>
      </c>
      <c r="B11" s="78" t="s">
        <v>211</v>
      </c>
      <c r="C11" s="79" t="s">
        <v>33</v>
      </c>
      <c r="D11" s="90" t="s">
        <v>212</v>
      </c>
      <c r="E11" s="83">
        <v>15</v>
      </c>
      <c r="F11" s="91">
        <v>0</v>
      </c>
      <c r="G11" s="81">
        <v>600</v>
      </c>
      <c r="H11" s="82">
        <v>50</v>
      </c>
      <c r="I11" s="83">
        <f t="shared" si="0"/>
        <v>9750</v>
      </c>
    </row>
    <row r="12" spans="1:10" s="92" customFormat="1" ht="21" customHeight="1">
      <c r="A12" s="89">
        <v>10</v>
      </c>
      <c r="B12" s="78" t="s">
        <v>213</v>
      </c>
      <c r="C12" s="79" t="s">
        <v>168</v>
      </c>
      <c r="D12" s="90" t="s">
        <v>214</v>
      </c>
      <c r="E12" s="83">
        <v>10</v>
      </c>
      <c r="F12" s="91">
        <v>0</v>
      </c>
      <c r="G12" s="81">
        <v>800</v>
      </c>
      <c r="H12" s="82">
        <v>50</v>
      </c>
      <c r="I12" s="83">
        <f t="shared" si="0"/>
        <v>8500</v>
      </c>
    </row>
    <row r="13" spans="1:10" s="92" customFormat="1" ht="21" customHeight="1">
      <c r="A13" s="89">
        <v>11</v>
      </c>
      <c r="B13" s="78" t="s">
        <v>215</v>
      </c>
      <c r="C13" s="79" t="s">
        <v>11</v>
      </c>
      <c r="D13" s="90" t="s">
        <v>207</v>
      </c>
      <c r="E13" s="83">
        <v>14.8</v>
      </c>
      <c r="F13" s="91">
        <v>0.02</v>
      </c>
      <c r="G13" s="81">
        <v>200</v>
      </c>
      <c r="H13" s="82">
        <v>50</v>
      </c>
      <c r="I13" s="83">
        <f t="shared" si="0"/>
        <v>3759.2000000000003</v>
      </c>
    </row>
    <row r="14" spans="1:10" s="92" customFormat="1" ht="21" customHeight="1">
      <c r="A14" s="89">
        <v>12</v>
      </c>
      <c r="B14" s="78" t="s">
        <v>216</v>
      </c>
      <c r="C14" s="79" t="s">
        <v>11</v>
      </c>
      <c r="D14" s="90" t="s">
        <v>207</v>
      </c>
      <c r="E14" s="83">
        <f>E13</f>
        <v>14.8</v>
      </c>
      <c r="F14" s="91">
        <v>0</v>
      </c>
      <c r="G14" s="81">
        <v>250</v>
      </c>
      <c r="H14" s="82">
        <v>50</v>
      </c>
      <c r="I14" s="83">
        <f t="shared" si="0"/>
        <v>4440</v>
      </c>
    </row>
    <row r="15" spans="1:10" s="92" customFormat="1" ht="21" customHeight="1">
      <c r="A15" s="89">
        <v>13</v>
      </c>
      <c r="B15" s="78" t="s">
        <v>217</v>
      </c>
      <c r="C15" s="79" t="s">
        <v>33</v>
      </c>
      <c r="D15" s="90" t="s">
        <v>212</v>
      </c>
      <c r="E15" s="83">
        <v>10</v>
      </c>
      <c r="F15" s="91">
        <v>0</v>
      </c>
      <c r="G15" s="81">
        <v>600</v>
      </c>
      <c r="H15" s="82">
        <v>50</v>
      </c>
      <c r="I15" s="83">
        <f t="shared" si="0"/>
        <v>6500</v>
      </c>
    </row>
    <row r="16" spans="1:10" s="92" customFormat="1" ht="21" customHeight="1">
      <c r="A16" s="89"/>
      <c r="B16" s="78" t="s">
        <v>39</v>
      </c>
      <c r="C16" s="79"/>
      <c r="D16" s="90"/>
      <c r="E16" s="83"/>
      <c r="F16" s="91"/>
      <c r="G16" s="81"/>
      <c r="H16" s="82"/>
      <c r="I16" s="83">
        <f>SUM(I3:I15)</f>
        <v>77148.459999999992</v>
      </c>
    </row>
    <row r="17" spans="1:9" s="92" customFormat="1" ht="21" customHeight="1">
      <c r="A17" s="89"/>
      <c r="B17" s="78" t="s">
        <v>126</v>
      </c>
      <c r="C17" s="79"/>
      <c r="D17" s="90"/>
      <c r="E17" s="83"/>
      <c r="F17" s="91"/>
      <c r="G17" s="81"/>
      <c r="H17" s="82"/>
      <c r="I17" s="83">
        <f>I16</f>
        <v>77148.459999999992</v>
      </c>
    </row>
    <row r="18" spans="1:9" s="92" customFormat="1" ht="21" customHeight="1">
      <c r="A18" s="89"/>
      <c r="B18" s="78" t="s">
        <v>127</v>
      </c>
      <c r="C18" s="79"/>
      <c r="D18" s="90"/>
      <c r="E18" s="83"/>
      <c r="F18" s="91"/>
      <c r="G18" s="81"/>
      <c r="H18" s="82"/>
      <c r="I18" s="83">
        <f>I17</f>
        <v>77148.459999999992</v>
      </c>
    </row>
    <row r="19" spans="1:9" s="92" customFormat="1" ht="21" customHeight="1">
      <c r="A19" s="89">
        <v>1</v>
      </c>
      <c r="B19" s="78" t="s">
        <v>128</v>
      </c>
      <c r="C19" s="79"/>
      <c r="D19" s="90" t="s">
        <v>129</v>
      </c>
      <c r="E19" s="83"/>
      <c r="F19" s="91"/>
      <c r="G19" s="81"/>
      <c r="H19" s="82"/>
      <c r="I19" s="83">
        <f>I18</f>
        <v>77148.459999999992</v>
      </c>
    </row>
    <row r="20" spans="1:9" s="92" customFormat="1" ht="21" customHeight="1">
      <c r="A20" s="89">
        <v>2</v>
      </c>
      <c r="B20" s="78" t="s">
        <v>130</v>
      </c>
      <c r="C20" s="79"/>
      <c r="D20" s="90" t="s">
        <v>131</v>
      </c>
      <c r="E20" s="83"/>
      <c r="F20" s="91"/>
      <c r="G20" s="81"/>
      <c r="H20" s="82"/>
      <c r="I20" s="83">
        <f>I19*10%</f>
        <v>7714.8459999999995</v>
      </c>
    </row>
    <row r="21" spans="1:9" s="92" customFormat="1" ht="21" customHeight="1">
      <c r="A21" s="89">
        <v>3</v>
      </c>
      <c r="B21" s="78" t="s">
        <v>132</v>
      </c>
      <c r="C21" s="79"/>
      <c r="D21" s="90" t="s">
        <v>220</v>
      </c>
      <c r="E21" s="83"/>
      <c r="F21" s="91"/>
      <c r="G21" s="81"/>
      <c r="H21" s="82"/>
      <c r="I21" s="83">
        <f>(I19+I20)*6%</f>
        <v>5091.7983599999998</v>
      </c>
    </row>
    <row r="22" spans="1:9" s="92" customFormat="1" ht="21" customHeight="1">
      <c r="A22" s="89">
        <v>4</v>
      </c>
      <c r="B22" s="78" t="s">
        <v>133</v>
      </c>
      <c r="C22" s="79"/>
      <c r="D22" s="90" t="s">
        <v>134</v>
      </c>
      <c r="E22" s="83"/>
      <c r="F22" s="91"/>
      <c r="G22" s="81"/>
      <c r="H22" s="82"/>
      <c r="I22" s="83">
        <f>I18+I20+I21</f>
        <v>89955.104359999998</v>
      </c>
    </row>
    <row r="23" spans="1:9" s="92" customFormat="1" ht="21" customHeight="1">
      <c r="A23" s="89"/>
      <c r="B23" s="78"/>
      <c r="C23" s="79"/>
      <c r="D23" s="90"/>
      <c r="E23" s="83"/>
      <c r="F23" s="91"/>
      <c r="G23" s="81"/>
      <c r="H23" s="82"/>
      <c r="I23" s="83"/>
    </row>
  </sheetData>
  <mergeCells count="1">
    <mergeCell ref="A2:F2"/>
  </mergeCells>
  <phoneticPr fontId="3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15"/>
  <sheetViews>
    <sheetView view="pageBreakPreview" topLeftCell="A100" zoomScaleNormal="70" zoomScaleSheetLayoutView="100" workbookViewId="0">
      <selection activeCell="E83" sqref="E83"/>
    </sheetView>
  </sheetViews>
  <sheetFormatPr defaultColWidth="9" defaultRowHeight="14.25"/>
  <cols>
    <col min="1" max="1" width="6.125" style="1" customWidth="1"/>
    <col min="2" max="2" width="23.5" style="1" customWidth="1"/>
    <col min="3" max="3" width="18.5" style="1" customWidth="1"/>
    <col min="4" max="6" width="9" style="1"/>
    <col min="7" max="7" width="11.5" style="15" customWidth="1"/>
    <col min="8" max="8" width="15.25" style="1" customWidth="1"/>
    <col min="9" max="16384" width="9" style="1"/>
  </cols>
  <sheetData>
    <row r="1" spans="1:8" ht="20.100000000000001" customHeight="1">
      <c r="A1" s="115" t="s">
        <v>0</v>
      </c>
      <c r="B1" s="115" t="s">
        <v>137</v>
      </c>
      <c r="C1" s="115" t="s">
        <v>138</v>
      </c>
      <c r="D1" s="115" t="s">
        <v>2</v>
      </c>
      <c r="E1" s="115" t="s">
        <v>5</v>
      </c>
      <c r="F1" s="119" t="s">
        <v>4</v>
      </c>
      <c r="G1" s="120" t="s">
        <v>139</v>
      </c>
      <c r="H1" s="119"/>
    </row>
    <row r="2" spans="1:8" ht="20.100000000000001" customHeight="1">
      <c r="A2" s="115"/>
      <c r="B2" s="115"/>
      <c r="C2" s="115"/>
      <c r="D2" s="115"/>
      <c r="E2" s="115"/>
      <c r="F2" s="119"/>
      <c r="G2" s="4" t="s">
        <v>140</v>
      </c>
      <c r="H2" s="5" t="s">
        <v>141</v>
      </c>
    </row>
    <row r="3" spans="1:8" ht="30" customHeight="1">
      <c r="A3" s="6" t="s">
        <v>142</v>
      </c>
      <c r="B3" s="7" t="s">
        <v>143</v>
      </c>
      <c r="C3" s="7"/>
      <c r="D3" s="7"/>
      <c r="E3" s="7"/>
      <c r="F3" s="8"/>
      <c r="G3" s="9"/>
      <c r="H3" s="8"/>
    </row>
    <row r="4" spans="1:8" ht="24.95" customHeight="1">
      <c r="A4" s="3">
        <v>1</v>
      </c>
      <c r="B4" s="10" t="s">
        <v>144</v>
      </c>
      <c r="C4" s="11"/>
      <c r="D4" s="3" t="s">
        <v>11</v>
      </c>
      <c r="E4" s="12">
        <v>0.08</v>
      </c>
      <c r="F4" s="5">
        <v>37.9</v>
      </c>
      <c r="G4" s="5">
        <v>160</v>
      </c>
      <c r="H4" s="13">
        <f>F4*(1+E4)*G4</f>
        <v>6549.1200000000008</v>
      </c>
    </row>
    <row r="5" spans="1:8" ht="24.95" customHeight="1">
      <c r="A5" s="3">
        <v>2</v>
      </c>
      <c r="B5" s="10" t="s">
        <v>145</v>
      </c>
      <c r="C5" s="11"/>
      <c r="D5" s="3" t="s">
        <v>14</v>
      </c>
      <c r="E5" s="12">
        <v>0.08</v>
      </c>
      <c r="F5" s="13">
        <v>2.2000000000000002</v>
      </c>
      <c r="G5" s="5">
        <v>140</v>
      </c>
      <c r="H5" s="13">
        <f t="shared" ref="H5:H20" si="0">F5*(1+E5)*G5</f>
        <v>332.64000000000004</v>
      </c>
    </row>
    <row r="6" spans="1:8" ht="24.95" customHeight="1">
      <c r="A6" s="3">
        <v>3</v>
      </c>
      <c r="B6" s="10" t="s">
        <v>146</v>
      </c>
      <c r="C6" s="11"/>
      <c r="D6" s="3" t="s">
        <v>14</v>
      </c>
      <c r="E6" s="12">
        <v>0.05</v>
      </c>
      <c r="F6" s="13">
        <f>52.64-3.12-13.34</f>
        <v>36.180000000000007</v>
      </c>
      <c r="G6" s="5">
        <v>28</v>
      </c>
      <c r="H6" s="13">
        <f t="shared" si="0"/>
        <v>1063.6920000000002</v>
      </c>
    </row>
    <row r="7" spans="1:8" ht="24.95" customHeight="1">
      <c r="A7" s="3">
        <v>4</v>
      </c>
      <c r="B7" s="10" t="s">
        <v>147</v>
      </c>
      <c r="C7" s="11"/>
      <c r="D7" s="3" t="s">
        <v>105</v>
      </c>
      <c r="E7" s="12">
        <v>0</v>
      </c>
      <c r="F7" s="5">
        <v>2</v>
      </c>
      <c r="G7" s="14">
        <v>1350</v>
      </c>
      <c r="H7" s="13">
        <f t="shared" si="0"/>
        <v>2700</v>
      </c>
    </row>
    <row r="8" spans="1:8" ht="24.95" customHeight="1">
      <c r="A8" s="3">
        <v>5</v>
      </c>
      <c r="B8" s="10" t="s">
        <v>148</v>
      </c>
      <c r="C8" s="11"/>
      <c r="D8" s="3" t="s">
        <v>14</v>
      </c>
      <c r="E8" s="12">
        <v>0</v>
      </c>
      <c r="F8" s="5">
        <v>1.94</v>
      </c>
      <c r="G8" s="14">
        <v>1050</v>
      </c>
      <c r="H8" s="13">
        <f t="shared" si="0"/>
        <v>2037</v>
      </c>
    </row>
    <row r="9" spans="1:8" ht="24.95" customHeight="1">
      <c r="A9" s="3">
        <v>6</v>
      </c>
      <c r="B9" s="10" t="s">
        <v>149</v>
      </c>
      <c r="C9" s="11"/>
      <c r="D9" s="3" t="s">
        <v>14</v>
      </c>
      <c r="E9" s="12">
        <v>0.08</v>
      </c>
      <c r="F9" s="5">
        <f>F8</f>
        <v>1.94</v>
      </c>
      <c r="G9" s="14">
        <v>700</v>
      </c>
      <c r="H9" s="13">
        <f t="shared" si="0"/>
        <v>1466.64</v>
      </c>
    </row>
    <row r="10" spans="1:8" ht="24.95" customHeight="1">
      <c r="A10" s="3">
        <v>7</v>
      </c>
      <c r="B10" s="10" t="s">
        <v>150</v>
      </c>
      <c r="C10" s="11"/>
      <c r="D10" s="3" t="s">
        <v>33</v>
      </c>
      <c r="E10" s="12">
        <v>0</v>
      </c>
      <c r="F10" s="5">
        <v>1</v>
      </c>
      <c r="G10" s="14">
        <v>1200</v>
      </c>
      <c r="H10" s="13">
        <f t="shared" si="0"/>
        <v>1200</v>
      </c>
    </row>
    <row r="11" spans="1:8" ht="24.95" customHeight="1">
      <c r="A11" s="3">
        <v>8</v>
      </c>
      <c r="B11" s="10" t="s">
        <v>151</v>
      </c>
      <c r="C11" s="11"/>
      <c r="D11" s="3" t="s">
        <v>33</v>
      </c>
      <c r="E11" s="12">
        <v>0</v>
      </c>
      <c r="F11" s="5">
        <v>1</v>
      </c>
      <c r="G11" s="14">
        <v>900</v>
      </c>
      <c r="H11" s="13">
        <f t="shared" si="0"/>
        <v>900</v>
      </c>
    </row>
    <row r="12" spans="1:8" ht="24.95" customHeight="1">
      <c r="A12" s="3">
        <v>9</v>
      </c>
      <c r="B12" s="10" t="s">
        <v>152</v>
      </c>
      <c r="C12" s="11"/>
      <c r="D12" s="3" t="s">
        <v>33</v>
      </c>
      <c r="E12" s="12">
        <v>0</v>
      </c>
      <c r="F12" s="5">
        <v>4</v>
      </c>
      <c r="G12" s="14">
        <v>45</v>
      </c>
      <c r="H12" s="13">
        <f t="shared" si="0"/>
        <v>180</v>
      </c>
    </row>
    <row r="13" spans="1:8" ht="24.95" customHeight="1">
      <c r="A13" s="3">
        <v>10</v>
      </c>
      <c r="B13" s="10" t="s">
        <v>153</v>
      </c>
      <c r="C13" s="11"/>
      <c r="D13" s="3" t="s">
        <v>154</v>
      </c>
      <c r="E13" s="12">
        <v>0</v>
      </c>
      <c r="F13" s="13">
        <v>4</v>
      </c>
      <c r="G13" s="5">
        <v>20</v>
      </c>
      <c r="H13" s="13">
        <f t="shared" si="0"/>
        <v>80</v>
      </c>
    </row>
    <row r="14" spans="1:8" ht="24.95" customHeight="1">
      <c r="A14" s="3">
        <v>11</v>
      </c>
      <c r="B14" s="10" t="s">
        <v>155</v>
      </c>
      <c r="C14" s="11"/>
      <c r="D14" s="3" t="s">
        <v>33</v>
      </c>
      <c r="E14" s="12">
        <v>0</v>
      </c>
      <c r="F14" s="5">
        <v>14</v>
      </c>
      <c r="G14" s="14">
        <v>50</v>
      </c>
      <c r="H14" s="13">
        <f t="shared" si="0"/>
        <v>700</v>
      </c>
    </row>
    <row r="15" spans="1:8" ht="24.95" customHeight="1">
      <c r="A15" s="3">
        <v>12</v>
      </c>
      <c r="B15" s="10" t="s">
        <v>156</v>
      </c>
      <c r="C15" s="11"/>
      <c r="D15" s="3" t="s">
        <v>33</v>
      </c>
      <c r="E15" s="12">
        <v>0</v>
      </c>
      <c r="F15" s="5">
        <v>14</v>
      </c>
      <c r="G15" s="14">
        <v>50</v>
      </c>
      <c r="H15" s="13">
        <f t="shared" si="0"/>
        <v>700</v>
      </c>
    </row>
    <row r="16" spans="1:8" s="2" customFormat="1" ht="24.95" customHeight="1">
      <c r="A16" s="3">
        <v>13</v>
      </c>
      <c r="B16" s="10" t="s">
        <v>157</v>
      </c>
      <c r="C16" s="11"/>
      <c r="D16" s="3" t="s">
        <v>33</v>
      </c>
      <c r="E16" s="12">
        <v>0</v>
      </c>
      <c r="F16" s="5">
        <v>3</v>
      </c>
      <c r="G16" s="14">
        <v>60</v>
      </c>
      <c r="H16" s="13">
        <f t="shared" si="0"/>
        <v>180</v>
      </c>
    </row>
    <row r="17" spans="1:16383" s="2" customFormat="1" ht="24.95" customHeight="1">
      <c r="A17" s="3">
        <v>14</v>
      </c>
      <c r="B17" s="10" t="s">
        <v>158</v>
      </c>
      <c r="C17" s="11"/>
      <c r="D17" s="3" t="s">
        <v>33</v>
      </c>
      <c r="E17" s="12">
        <v>0</v>
      </c>
      <c r="F17" s="5">
        <v>1</v>
      </c>
      <c r="G17" s="14">
        <v>60</v>
      </c>
      <c r="H17" s="13">
        <f t="shared" si="0"/>
        <v>60</v>
      </c>
    </row>
    <row r="18" spans="1:16383" ht="24.95" customHeight="1">
      <c r="A18" s="3">
        <v>15</v>
      </c>
      <c r="B18" s="10" t="s">
        <v>159</v>
      </c>
      <c r="C18" s="11"/>
      <c r="D18" s="3" t="s">
        <v>33</v>
      </c>
      <c r="E18" s="12">
        <v>0</v>
      </c>
      <c r="F18" s="5">
        <v>4</v>
      </c>
      <c r="G18" s="14">
        <v>12</v>
      </c>
      <c r="H18" s="13">
        <f t="shared" si="0"/>
        <v>48</v>
      </c>
    </row>
    <row r="19" spans="1:16383" ht="24.95" customHeight="1">
      <c r="A19" s="3">
        <v>16</v>
      </c>
      <c r="B19" s="10" t="s">
        <v>160</v>
      </c>
      <c r="C19" s="11"/>
      <c r="D19" s="3" t="s">
        <v>33</v>
      </c>
      <c r="E19" s="12">
        <v>0</v>
      </c>
      <c r="F19" s="5">
        <v>18</v>
      </c>
      <c r="G19" s="14">
        <v>13</v>
      </c>
      <c r="H19" s="13">
        <f t="shared" si="0"/>
        <v>234</v>
      </c>
    </row>
    <row r="20" spans="1:16383" ht="24.95" customHeight="1">
      <c r="A20" s="3">
        <v>17</v>
      </c>
      <c r="B20" s="10" t="s">
        <v>161</v>
      </c>
      <c r="C20" s="11"/>
      <c r="D20" s="3" t="s">
        <v>33</v>
      </c>
      <c r="E20" s="12">
        <v>0</v>
      </c>
      <c r="F20" s="5">
        <v>1</v>
      </c>
      <c r="G20" s="14">
        <v>60</v>
      </c>
      <c r="H20" s="13">
        <f t="shared" si="0"/>
        <v>60</v>
      </c>
    </row>
    <row r="21" spans="1:16383" ht="24.95" customHeight="1">
      <c r="A21" s="3"/>
      <c r="B21" s="10"/>
      <c r="C21" s="11"/>
      <c r="D21" s="3"/>
      <c r="E21" s="3"/>
      <c r="F21" s="5"/>
      <c r="G21" s="14" t="s">
        <v>50</v>
      </c>
      <c r="H21" s="13">
        <f>SUM(H4:H20)</f>
        <v>18491.092000000001</v>
      </c>
    </row>
    <row r="22" spans="1:16383" ht="30" customHeight="1">
      <c r="A22" s="6" t="s">
        <v>162</v>
      </c>
      <c r="B22" s="7" t="s">
        <v>163</v>
      </c>
      <c r="C22" s="7"/>
      <c r="D22" s="7"/>
      <c r="E22" s="7"/>
      <c r="F22" s="8"/>
      <c r="G22" s="9"/>
      <c r="H22" s="8"/>
    </row>
    <row r="23" spans="1:16383" ht="24.95" customHeight="1">
      <c r="A23" s="3">
        <v>1</v>
      </c>
      <c r="B23" s="10" t="s">
        <v>164</v>
      </c>
      <c r="C23" s="11"/>
      <c r="D23" s="3" t="s">
        <v>11</v>
      </c>
      <c r="E23" s="12">
        <v>0.08</v>
      </c>
      <c r="F23" s="5">
        <v>6.81</v>
      </c>
      <c r="G23" s="5">
        <v>108</v>
      </c>
      <c r="H23" s="13">
        <f>F23*(1+E23)*G23</f>
        <v>794.3184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</row>
    <row r="24" spans="1:16383" ht="24.95" customHeight="1">
      <c r="A24" s="3">
        <v>2</v>
      </c>
      <c r="B24" s="10" t="s">
        <v>165</v>
      </c>
      <c r="C24" s="11"/>
      <c r="D24" s="3" t="s">
        <v>11</v>
      </c>
      <c r="E24" s="12">
        <v>0.1</v>
      </c>
      <c r="F24" s="5">
        <v>37.520000000000003</v>
      </c>
      <c r="G24" s="5">
        <v>73</v>
      </c>
      <c r="H24" s="13">
        <f t="shared" ref="H24:H32" si="1">F24*(1+E24)*G24</f>
        <v>3012.8560000000002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</row>
    <row r="25" spans="1:16383" ht="24.95" customHeight="1">
      <c r="A25" s="3">
        <v>3</v>
      </c>
      <c r="B25" s="10" t="s">
        <v>147</v>
      </c>
      <c r="C25" s="11"/>
      <c r="D25" s="3" t="s">
        <v>105</v>
      </c>
      <c r="E25" s="12">
        <v>0</v>
      </c>
      <c r="F25" s="5">
        <v>2</v>
      </c>
      <c r="G25" s="5">
        <v>1350</v>
      </c>
      <c r="H25" s="13">
        <f t="shared" si="1"/>
        <v>2700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spans="1:16383" ht="24.95" customHeight="1">
      <c r="A26" s="3">
        <v>4</v>
      </c>
      <c r="B26" s="10" t="s">
        <v>148</v>
      </c>
      <c r="C26" s="11"/>
      <c r="D26" s="3" t="s">
        <v>14</v>
      </c>
      <c r="E26" s="12">
        <v>0</v>
      </c>
      <c r="F26" s="5">
        <v>3.14</v>
      </c>
      <c r="G26" s="5">
        <v>1050</v>
      </c>
      <c r="H26" s="13">
        <f t="shared" si="1"/>
        <v>3297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ht="24.95" customHeight="1">
      <c r="A27" s="3">
        <v>5</v>
      </c>
      <c r="B27" s="10" t="s">
        <v>149</v>
      </c>
      <c r="C27" s="11"/>
      <c r="D27" s="3" t="s">
        <v>14</v>
      </c>
      <c r="E27" s="12">
        <v>0.08</v>
      </c>
      <c r="F27" s="5">
        <v>3.14</v>
      </c>
      <c r="G27" s="5">
        <v>700</v>
      </c>
      <c r="H27" s="13">
        <f t="shared" si="1"/>
        <v>2373.84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spans="1:16383" ht="24.95" customHeight="1">
      <c r="A28" s="3">
        <v>6</v>
      </c>
      <c r="B28" s="10" t="s">
        <v>166</v>
      </c>
      <c r="C28" s="11"/>
      <c r="D28" s="3" t="s">
        <v>33</v>
      </c>
      <c r="E28" s="12">
        <v>0</v>
      </c>
      <c r="F28" s="5">
        <v>2</v>
      </c>
      <c r="G28" s="5">
        <v>1200</v>
      </c>
      <c r="H28" s="13">
        <f t="shared" si="1"/>
        <v>2400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spans="1:16383" ht="24.95" customHeight="1">
      <c r="A29" s="3">
        <v>7</v>
      </c>
      <c r="B29" s="10" t="s">
        <v>152</v>
      </c>
      <c r="C29" s="11"/>
      <c r="D29" s="3" t="s">
        <v>33</v>
      </c>
      <c r="E29" s="12">
        <v>0</v>
      </c>
      <c r="F29" s="5">
        <v>4</v>
      </c>
      <c r="G29" s="5">
        <v>45</v>
      </c>
      <c r="H29" s="13">
        <f t="shared" si="1"/>
        <v>180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ht="24.95" customHeight="1">
      <c r="A30" s="3">
        <v>8</v>
      </c>
      <c r="B30" s="10" t="s">
        <v>167</v>
      </c>
      <c r="C30" s="11"/>
      <c r="D30" s="3" t="s">
        <v>168</v>
      </c>
      <c r="E30" s="12">
        <v>0</v>
      </c>
      <c r="F30" s="5">
        <v>2</v>
      </c>
      <c r="G30" s="5">
        <v>200</v>
      </c>
      <c r="H30" s="13">
        <f t="shared" si="1"/>
        <v>400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spans="1:16383" ht="24.95" customHeight="1">
      <c r="A31" s="3">
        <v>9</v>
      </c>
      <c r="B31" s="10" t="s">
        <v>159</v>
      </c>
      <c r="C31" s="11"/>
      <c r="D31" s="3" t="s">
        <v>33</v>
      </c>
      <c r="E31" s="12">
        <v>0</v>
      </c>
      <c r="F31" s="5">
        <v>2</v>
      </c>
      <c r="G31" s="5">
        <v>12</v>
      </c>
      <c r="H31" s="13">
        <f t="shared" si="1"/>
        <v>24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spans="1:16383" ht="24.95" customHeight="1">
      <c r="A32" s="3">
        <v>10</v>
      </c>
      <c r="B32" s="10" t="s">
        <v>160</v>
      </c>
      <c r="C32" s="11"/>
      <c r="D32" s="3" t="s">
        <v>33</v>
      </c>
      <c r="E32" s="12">
        <v>0</v>
      </c>
      <c r="F32" s="5">
        <v>4</v>
      </c>
      <c r="G32" s="5">
        <v>13</v>
      </c>
      <c r="H32" s="13">
        <f t="shared" si="1"/>
        <v>52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6383" ht="24.95" customHeight="1">
      <c r="A33" s="3"/>
      <c r="B33" s="10"/>
      <c r="C33" s="11"/>
      <c r="D33" s="3"/>
      <c r="E33" s="12"/>
      <c r="F33" s="5"/>
      <c r="G33" s="5" t="s">
        <v>50</v>
      </c>
      <c r="H33" s="13">
        <f>SUM(H23:H32)</f>
        <v>15234.0144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spans="1:16383" ht="30" customHeight="1">
      <c r="A34" s="6" t="s">
        <v>169</v>
      </c>
      <c r="B34" s="7" t="s">
        <v>170</v>
      </c>
      <c r="C34" s="7"/>
      <c r="D34" s="7"/>
      <c r="E34" s="7"/>
      <c r="F34" s="8"/>
      <c r="G34" s="9"/>
      <c r="H34" s="8"/>
    </row>
    <row r="35" spans="1:16383" ht="24.95" customHeight="1">
      <c r="A35" s="3">
        <v>1</v>
      </c>
      <c r="B35" s="10" t="s">
        <v>164</v>
      </c>
      <c r="C35" s="11"/>
      <c r="D35" s="3" t="s">
        <v>11</v>
      </c>
      <c r="E35" s="12">
        <v>0.08</v>
      </c>
      <c r="F35" s="5">
        <v>26.1</v>
      </c>
      <c r="G35" s="5">
        <v>108</v>
      </c>
      <c r="H35" s="13">
        <f t="shared" ref="H35:H40" si="2">F35*(1+E35)*G35</f>
        <v>3044.3040000000001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</row>
    <row r="36" spans="1:16383" ht="24.95" customHeight="1">
      <c r="A36" s="3">
        <v>2</v>
      </c>
      <c r="B36" s="10" t="s">
        <v>165</v>
      </c>
      <c r="C36" s="11"/>
      <c r="D36" s="3" t="s">
        <v>11</v>
      </c>
      <c r="E36" s="12">
        <v>0.1</v>
      </c>
      <c r="F36" s="5">
        <v>4.92</v>
      </c>
      <c r="G36" s="5">
        <v>73</v>
      </c>
      <c r="H36" s="13">
        <f t="shared" si="2"/>
        <v>395.07600000000002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spans="1:16383" ht="24.95" customHeight="1">
      <c r="A37" s="3">
        <v>3</v>
      </c>
      <c r="B37" s="10" t="s">
        <v>145</v>
      </c>
      <c r="C37" s="11"/>
      <c r="D37" s="3" t="s">
        <v>14</v>
      </c>
      <c r="E37" s="12">
        <v>0.08</v>
      </c>
      <c r="F37" s="5">
        <v>1.2</v>
      </c>
      <c r="G37" s="5">
        <v>140</v>
      </c>
      <c r="H37" s="13">
        <f t="shared" si="2"/>
        <v>181.44</v>
      </c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</row>
    <row r="38" spans="1:16383" ht="24.95" customHeight="1">
      <c r="A38" s="3">
        <v>4</v>
      </c>
      <c r="B38" s="10" t="s">
        <v>146</v>
      </c>
      <c r="C38" s="11"/>
      <c r="D38" s="3" t="s">
        <v>14</v>
      </c>
      <c r="E38" s="12">
        <v>0.05</v>
      </c>
      <c r="F38" s="5">
        <v>41.23</v>
      </c>
      <c r="G38" s="5">
        <v>28</v>
      </c>
      <c r="H38" s="13">
        <f t="shared" si="2"/>
        <v>1212.162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</row>
    <row r="39" spans="1:16383" ht="24.95" customHeight="1">
      <c r="A39" s="3">
        <v>5</v>
      </c>
      <c r="B39" s="10" t="s">
        <v>147</v>
      </c>
      <c r="C39" s="11"/>
      <c r="D39" s="3" t="s">
        <v>105</v>
      </c>
      <c r="E39" s="12">
        <v>0</v>
      </c>
      <c r="F39" s="5">
        <v>2</v>
      </c>
      <c r="G39" s="5">
        <v>1350</v>
      </c>
      <c r="H39" s="13">
        <f t="shared" si="2"/>
        <v>2700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  <row r="40" spans="1:16383" ht="24.95" customHeight="1">
      <c r="A40" s="3">
        <v>6</v>
      </c>
      <c r="B40" s="10" t="s">
        <v>171</v>
      </c>
      <c r="C40" s="11"/>
      <c r="D40" s="3" t="s">
        <v>105</v>
      </c>
      <c r="E40" s="12">
        <v>0</v>
      </c>
      <c r="F40" s="5">
        <v>1</v>
      </c>
      <c r="G40" s="5">
        <v>2800</v>
      </c>
      <c r="H40" s="13">
        <f t="shared" si="2"/>
        <v>2800</v>
      </c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</row>
    <row r="41" spans="1:16383" customFormat="1" ht="24.95" customHeight="1">
      <c r="A41" s="3">
        <v>7</v>
      </c>
      <c r="B41" s="10" t="s">
        <v>172</v>
      </c>
      <c r="C41" s="11"/>
      <c r="D41" s="3" t="s">
        <v>105</v>
      </c>
      <c r="E41" s="12">
        <v>0</v>
      </c>
      <c r="F41" s="5">
        <v>1</v>
      </c>
      <c r="G41" s="5">
        <v>3500</v>
      </c>
      <c r="H41" s="13">
        <f t="shared" ref="H41:H52" si="3">F41*(1+E41)*G41</f>
        <v>3500</v>
      </c>
    </row>
    <row r="42" spans="1:16383" ht="24.95" customHeight="1">
      <c r="A42" s="3">
        <v>8</v>
      </c>
      <c r="B42" s="10" t="s">
        <v>148</v>
      </c>
      <c r="C42" s="11"/>
      <c r="D42" s="3" t="s">
        <v>14</v>
      </c>
      <c r="E42" s="12">
        <v>0</v>
      </c>
      <c r="F42" s="5">
        <v>3.2</v>
      </c>
      <c r="G42" s="5">
        <v>1050</v>
      </c>
      <c r="H42" s="13">
        <f t="shared" si="3"/>
        <v>3360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</row>
    <row r="43" spans="1:16383" ht="24.95" customHeight="1">
      <c r="A43" s="3">
        <v>9</v>
      </c>
      <c r="B43" s="10" t="s">
        <v>149</v>
      </c>
      <c r="C43" s="11"/>
      <c r="D43" s="3" t="s">
        <v>14</v>
      </c>
      <c r="E43" s="12">
        <v>0.08</v>
      </c>
      <c r="F43" s="5">
        <f>F42</f>
        <v>3.2</v>
      </c>
      <c r="G43" s="5">
        <v>700</v>
      </c>
      <c r="H43" s="13">
        <f t="shared" si="3"/>
        <v>2419.2000000000003</v>
      </c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</row>
    <row r="44" spans="1:16383" ht="24.95" customHeight="1">
      <c r="A44" s="3">
        <v>10</v>
      </c>
      <c r="B44" s="10" t="s">
        <v>173</v>
      </c>
      <c r="C44" s="11"/>
      <c r="D44" s="3" t="s">
        <v>14</v>
      </c>
      <c r="E44" s="12">
        <v>0</v>
      </c>
      <c r="F44" s="5">
        <v>3.9</v>
      </c>
      <c r="G44" s="5">
        <v>1000</v>
      </c>
      <c r="H44" s="13">
        <f t="shared" si="3"/>
        <v>3900</v>
      </c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</row>
    <row r="45" spans="1:16383" ht="24.95" customHeight="1">
      <c r="A45" s="3">
        <v>11</v>
      </c>
      <c r="B45" s="10" t="s">
        <v>150</v>
      </c>
      <c r="C45" s="11"/>
      <c r="D45" s="3" t="s">
        <v>33</v>
      </c>
      <c r="E45" s="12">
        <v>0</v>
      </c>
      <c r="F45" s="5">
        <v>1</v>
      </c>
      <c r="G45" s="5">
        <v>1200</v>
      </c>
      <c r="H45" s="13">
        <f t="shared" si="3"/>
        <v>1200</v>
      </c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</row>
    <row r="46" spans="1:16383" ht="24.95" customHeight="1">
      <c r="A46" s="3">
        <v>12</v>
      </c>
      <c r="B46" s="10" t="s">
        <v>152</v>
      </c>
      <c r="C46" s="11"/>
      <c r="D46" s="3" t="s">
        <v>33</v>
      </c>
      <c r="E46" s="12">
        <v>0</v>
      </c>
      <c r="F46" s="5">
        <v>2</v>
      </c>
      <c r="G46" s="5">
        <v>45</v>
      </c>
      <c r="H46" s="13">
        <f t="shared" si="3"/>
        <v>90</v>
      </c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</row>
    <row r="47" spans="1:16383" s="2" customFormat="1" ht="24.95" customHeight="1">
      <c r="A47" s="3">
        <v>13</v>
      </c>
      <c r="B47" s="10" t="s">
        <v>157</v>
      </c>
      <c r="C47" s="11"/>
      <c r="D47" s="3" t="s">
        <v>33</v>
      </c>
      <c r="E47" s="12">
        <v>0</v>
      </c>
      <c r="F47" s="5">
        <v>1</v>
      </c>
      <c r="G47" s="5">
        <v>60</v>
      </c>
      <c r="H47" s="13">
        <f t="shared" si="3"/>
        <v>60</v>
      </c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</row>
    <row r="48" spans="1:16383" s="2" customFormat="1" ht="24.95" customHeight="1">
      <c r="A48" s="3">
        <v>14</v>
      </c>
      <c r="B48" s="10" t="s">
        <v>158</v>
      </c>
      <c r="C48" s="11"/>
      <c r="D48" s="3" t="s">
        <v>33</v>
      </c>
      <c r="E48" s="12">
        <v>0</v>
      </c>
      <c r="F48" s="5">
        <v>1</v>
      </c>
      <c r="G48" s="5">
        <v>60</v>
      </c>
      <c r="H48" s="13">
        <f t="shared" si="3"/>
        <v>60</v>
      </c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</row>
    <row r="49" spans="1:16383" ht="24.95" customHeight="1">
      <c r="A49" s="3">
        <v>15</v>
      </c>
      <c r="B49" s="10" t="s">
        <v>167</v>
      </c>
      <c r="C49" s="11"/>
      <c r="D49" s="3" t="s">
        <v>168</v>
      </c>
      <c r="E49" s="12">
        <v>0</v>
      </c>
      <c r="F49" s="5">
        <v>4</v>
      </c>
      <c r="G49" s="5">
        <v>200</v>
      </c>
      <c r="H49" s="13">
        <f t="shared" si="3"/>
        <v>800</v>
      </c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</row>
    <row r="50" spans="1:16383" ht="24.95" customHeight="1">
      <c r="A50" s="3">
        <v>16</v>
      </c>
      <c r="B50" s="10" t="s">
        <v>159</v>
      </c>
      <c r="C50" s="11"/>
      <c r="D50" s="3" t="s">
        <v>33</v>
      </c>
      <c r="E50" s="12">
        <v>0</v>
      </c>
      <c r="F50" s="5">
        <v>3</v>
      </c>
      <c r="G50" s="5">
        <v>12</v>
      </c>
      <c r="H50" s="13">
        <f t="shared" si="3"/>
        <v>36</v>
      </c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</row>
    <row r="51" spans="1:16383" ht="24.95" customHeight="1">
      <c r="A51" s="3">
        <v>17</v>
      </c>
      <c r="B51" s="10" t="s">
        <v>160</v>
      </c>
      <c r="C51" s="11"/>
      <c r="D51" s="3" t="s">
        <v>33</v>
      </c>
      <c r="E51" s="12">
        <v>0</v>
      </c>
      <c r="F51" s="5">
        <v>12</v>
      </c>
      <c r="G51" s="5">
        <v>13</v>
      </c>
      <c r="H51" s="13">
        <f t="shared" si="3"/>
        <v>156</v>
      </c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</row>
    <row r="52" spans="1:16383" ht="24.95" customHeight="1">
      <c r="A52" s="3">
        <v>18</v>
      </c>
      <c r="B52" s="10" t="s">
        <v>161</v>
      </c>
      <c r="C52" s="11"/>
      <c r="D52" s="3" t="s">
        <v>33</v>
      </c>
      <c r="E52" s="12">
        <v>0</v>
      </c>
      <c r="F52" s="5">
        <v>1</v>
      </c>
      <c r="G52" s="5">
        <v>60</v>
      </c>
      <c r="H52" s="13">
        <f t="shared" si="3"/>
        <v>60</v>
      </c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  <row r="53" spans="1:16383" ht="24.95" customHeight="1">
      <c r="A53" s="3"/>
      <c r="B53" s="10"/>
      <c r="C53" s="11"/>
      <c r="D53" s="3"/>
      <c r="E53" s="12"/>
      <c r="F53" s="5"/>
      <c r="G53" s="5" t="s">
        <v>50</v>
      </c>
      <c r="H53" s="13">
        <f>SUM(H35:H52)</f>
        <v>25974.182000000001</v>
      </c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  <row r="54" spans="1:16383" ht="30" customHeight="1">
      <c r="A54" s="6" t="s">
        <v>174</v>
      </c>
      <c r="B54" s="7" t="s">
        <v>175</v>
      </c>
      <c r="C54" s="7"/>
      <c r="D54" s="7"/>
      <c r="E54" s="7"/>
      <c r="F54" s="8"/>
      <c r="G54" s="9"/>
      <c r="H54" s="8"/>
    </row>
    <row r="55" spans="1:16383" ht="24.95" customHeight="1">
      <c r="A55" s="3">
        <v>1</v>
      </c>
      <c r="B55" s="10" t="s">
        <v>176</v>
      </c>
      <c r="C55" s="11"/>
      <c r="D55" s="3" t="s">
        <v>11</v>
      </c>
      <c r="E55" s="12">
        <v>0.08</v>
      </c>
      <c r="F55" s="5">
        <v>48.2</v>
      </c>
      <c r="G55" s="5">
        <v>104</v>
      </c>
      <c r="H55" s="13">
        <f>F55*(1+E55)*G55</f>
        <v>5413.8240000000005</v>
      </c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</row>
    <row r="56" spans="1:16383" ht="24.95" customHeight="1">
      <c r="A56" s="3">
        <v>2</v>
      </c>
      <c r="B56" s="10" t="s">
        <v>177</v>
      </c>
      <c r="C56" s="11"/>
      <c r="D56" s="3" t="s">
        <v>11</v>
      </c>
      <c r="E56" s="12">
        <v>0.08</v>
      </c>
      <c r="F56" s="5">
        <v>5.75</v>
      </c>
      <c r="G56" s="5">
        <v>240</v>
      </c>
      <c r="H56" s="13">
        <f t="shared" ref="H56:H66" si="4">F56*(1+E56)*G56</f>
        <v>1490.4</v>
      </c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</row>
    <row r="57" spans="1:16383" ht="24.95" customHeight="1">
      <c r="A57" s="3">
        <v>3</v>
      </c>
      <c r="B57" s="10" t="s">
        <v>153</v>
      </c>
      <c r="C57" s="11"/>
      <c r="D57" s="3" t="s">
        <v>154</v>
      </c>
      <c r="E57" s="12">
        <v>0</v>
      </c>
      <c r="F57" s="5">
        <v>16</v>
      </c>
      <c r="G57" s="5">
        <v>20</v>
      </c>
      <c r="H57" s="13">
        <f t="shared" si="4"/>
        <v>320</v>
      </c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</row>
    <row r="58" spans="1:16383" ht="24.95" customHeight="1">
      <c r="A58" s="3">
        <v>4</v>
      </c>
      <c r="B58" s="10" t="s">
        <v>155</v>
      </c>
      <c r="C58" s="11"/>
      <c r="D58" s="3" t="s">
        <v>33</v>
      </c>
      <c r="E58" s="12">
        <v>0</v>
      </c>
      <c r="F58" s="5">
        <v>14</v>
      </c>
      <c r="G58" s="5">
        <v>50</v>
      </c>
      <c r="H58" s="13">
        <f t="shared" si="4"/>
        <v>700</v>
      </c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</row>
    <row r="59" spans="1:16383" ht="24.95" customHeight="1">
      <c r="A59" s="3">
        <v>5</v>
      </c>
      <c r="B59" s="10" t="s">
        <v>156</v>
      </c>
      <c r="C59" s="11"/>
      <c r="D59" s="3" t="s">
        <v>33</v>
      </c>
      <c r="E59" s="12">
        <v>0</v>
      </c>
      <c r="F59" s="5">
        <v>4</v>
      </c>
      <c r="G59" s="5">
        <v>50</v>
      </c>
      <c r="H59" s="13">
        <f t="shared" si="4"/>
        <v>200</v>
      </c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</row>
    <row r="60" spans="1:16383" ht="24.95" customHeight="1">
      <c r="A60" s="3">
        <v>6</v>
      </c>
      <c r="B60" s="10" t="s">
        <v>157</v>
      </c>
      <c r="C60" s="11"/>
      <c r="D60" s="3" t="s">
        <v>33</v>
      </c>
      <c r="E60" s="12">
        <v>0</v>
      </c>
      <c r="F60" s="5">
        <v>1</v>
      </c>
      <c r="G60" s="5">
        <v>60</v>
      </c>
      <c r="H60" s="13">
        <f t="shared" si="4"/>
        <v>60</v>
      </c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</row>
    <row r="61" spans="1:16383" ht="24.95" customHeight="1">
      <c r="A61" s="3">
        <v>7</v>
      </c>
      <c r="B61" s="10" t="s">
        <v>158</v>
      </c>
      <c r="C61" s="11"/>
      <c r="D61" s="3" t="s">
        <v>33</v>
      </c>
      <c r="E61" s="12">
        <v>0</v>
      </c>
      <c r="F61" s="5">
        <v>1</v>
      </c>
      <c r="G61" s="5">
        <v>60</v>
      </c>
      <c r="H61" s="13">
        <f t="shared" si="4"/>
        <v>60</v>
      </c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</row>
    <row r="62" spans="1:16383" ht="24.95" customHeight="1">
      <c r="A62" s="3">
        <v>8</v>
      </c>
      <c r="B62" s="10" t="s">
        <v>178</v>
      </c>
      <c r="C62" s="11"/>
      <c r="D62" s="3" t="s">
        <v>33</v>
      </c>
      <c r="E62" s="12">
        <v>0</v>
      </c>
      <c r="F62" s="5">
        <v>11</v>
      </c>
      <c r="G62" s="5">
        <v>50</v>
      </c>
      <c r="H62" s="13">
        <f t="shared" si="4"/>
        <v>550</v>
      </c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</row>
    <row r="63" spans="1:16383" ht="24.95" customHeight="1">
      <c r="A63" s="3">
        <v>9</v>
      </c>
      <c r="B63" s="10" t="s">
        <v>159</v>
      </c>
      <c r="C63" s="11"/>
      <c r="D63" s="3" t="s">
        <v>33</v>
      </c>
      <c r="E63" s="12">
        <v>0</v>
      </c>
      <c r="F63" s="5">
        <v>2</v>
      </c>
      <c r="G63" s="5">
        <v>12</v>
      </c>
      <c r="H63" s="13">
        <f t="shared" si="4"/>
        <v>24</v>
      </c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</row>
    <row r="64" spans="1:16383" ht="24.95" customHeight="1">
      <c r="A64" s="3">
        <v>10</v>
      </c>
      <c r="B64" s="10" t="s">
        <v>160</v>
      </c>
      <c r="C64" s="11"/>
      <c r="D64" s="3" t="s">
        <v>33</v>
      </c>
      <c r="E64" s="12">
        <v>0</v>
      </c>
      <c r="F64" s="5">
        <v>4</v>
      </c>
      <c r="G64" s="5">
        <v>13</v>
      </c>
      <c r="H64" s="13">
        <f t="shared" si="4"/>
        <v>52</v>
      </c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</row>
    <row r="65" spans="1:16383" ht="24.95" customHeight="1">
      <c r="A65" s="3">
        <v>11</v>
      </c>
      <c r="B65" s="10" t="s">
        <v>179</v>
      </c>
      <c r="C65" s="11"/>
      <c r="D65" s="3" t="s">
        <v>180</v>
      </c>
      <c r="E65" s="12">
        <v>0</v>
      </c>
      <c r="F65" s="5">
        <v>1</v>
      </c>
      <c r="G65" s="5">
        <v>500</v>
      </c>
      <c r="H65" s="13">
        <f t="shared" si="4"/>
        <v>500</v>
      </c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</row>
    <row r="66" spans="1:16383" ht="24.95" customHeight="1">
      <c r="A66" s="3">
        <v>12</v>
      </c>
      <c r="B66" s="10" t="s">
        <v>181</v>
      </c>
      <c r="C66" s="11"/>
      <c r="D66" s="3" t="s">
        <v>180</v>
      </c>
      <c r="E66" s="12">
        <v>0</v>
      </c>
      <c r="F66" s="5">
        <v>1</v>
      </c>
      <c r="G66" s="5">
        <v>450</v>
      </c>
      <c r="H66" s="13">
        <f t="shared" si="4"/>
        <v>450</v>
      </c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</row>
    <row r="67" spans="1:16383" ht="24.95" customHeight="1">
      <c r="A67" s="3"/>
      <c r="B67" s="10"/>
      <c r="C67" s="11"/>
      <c r="D67" s="3"/>
      <c r="E67" s="12"/>
      <c r="F67" s="5"/>
      <c r="G67" s="5" t="s">
        <v>50</v>
      </c>
      <c r="H67" s="13">
        <f>SUM(H55:H66)</f>
        <v>9820.2240000000002</v>
      </c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</row>
    <row r="68" spans="1:16383" ht="30" customHeight="1">
      <c r="A68" s="6" t="s">
        <v>182</v>
      </c>
      <c r="B68" s="7" t="s">
        <v>183</v>
      </c>
      <c r="C68" s="7"/>
      <c r="D68" s="7"/>
      <c r="E68" s="7"/>
      <c r="F68" s="8"/>
      <c r="G68" s="9"/>
      <c r="H68" s="8"/>
    </row>
    <row r="69" spans="1:16383" ht="24.95" customHeight="1">
      <c r="A69" s="3">
        <v>1</v>
      </c>
      <c r="B69" s="10" t="s">
        <v>176</v>
      </c>
      <c r="C69" s="11"/>
      <c r="D69" s="3" t="s">
        <v>11</v>
      </c>
      <c r="E69" s="12">
        <v>0.08</v>
      </c>
      <c r="F69" s="5">
        <v>46.29</v>
      </c>
      <c r="G69" s="5">
        <v>104</v>
      </c>
      <c r="H69" s="13">
        <f>F69*(1+E69)*G69</f>
        <v>5199.2928000000002</v>
      </c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</row>
    <row r="70" spans="1:16383" ht="24.95" customHeight="1">
      <c r="A70" s="3">
        <v>2</v>
      </c>
      <c r="B70" s="10" t="s">
        <v>177</v>
      </c>
      <c r="C70" s="11"/>
      <c r="D70" s="3" t="s">
        <v>11</v>
      </c>
      <c r="E70" s="12">
        <v>0.08</v>
      </c>
      <c r="F70" s="5">
        <v>8</v>
      </c>
      <c r="G70" s="5">
        <v>240</v>
      </c>
      <c r="H70" s="13">
        <f>F70*(1+E70)*G70</f>
        <v>2073.6000000000004</v>
      </c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</row>
    <row r="71" spans="1:16383" ht="24.95" customHeight="1">
      <c r="A71" s="3">
        <v>3</v>
      </c>
      <c r="B71" s="10" t="s">
        <v>157</v>
      </c>
      <c r="C71" s="11"/>
      <c r="D71" s="3" t="s">
        <v>33</v>
      </c>
      <c r="E71" s="12">
        <v>0</v>
      </c>
      <c r="F71" s="5">
        <v>4</v>
      </c>
      <c r="G71" s="5">
        <v>60</v>
      </c>
      <c r="H71" s="13">
        <f>F71*(1+E71)*G71</f>
        <v>240</v>
      </c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</row>
    <row r="72" spans="1:16383" ht="24.95" customHeight="1">
      <c r="A72" s="3">
        <v>4</v>
      </c>
      <c r="B72" s="10" t="s">
        <v>158</v>
      </c>
      <c r="C72" s="11"/>
      <c r="D72" s="3" t="s">
        <v>33</v>
      </c>
      <c r="E72" s="12">
        <v>0</v>
      </c>
      <c r="F72" s="5">
        <v>1</v>
      </c>
      <c r="G72" s="5">
        <v>60</v>
      </c>
      <c r="H72" s="13">
        <f>F72*(1+E72)*G72</f>
        <v>60</v>
      </c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</row>
    <row r="73" spans="1:16383" ht="24.95" customHeight="1">
      <c r="A73" s="3"/>
      <c r="B73" s="10"/>
      <c r="C73" s="11"/>
      <c r="D73" s="3"/>
      <c r="E73" s="12"/>
      <c r="F73" s="5"/>
      <c r="G73" s="5" t="s">
        <v>50</v>
      </c>
      <c r="H73" s="13">
        <f>SUM(H69:H72)</f>
        <v>7572.8928000000005</v>
      </c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B73"/>
      <c r="XFC73"/>
    </row>
    <row r="74" spans="1:16383" ht="30" customHeight="1">
      <c r="A74" s="6" t="s">
        <v>184</v>
      </c>
      <c r="B74" s="7" t="s">
        <v>185</v>
      </c>
      <c r="C74" s="7"/>
      <c r="D74" s="7"/>
      <c r="E74" s="7"/>
      <c r="F74" s="8"/>
      <c r="G74" s="9"/>
      <c r="H74" s="8"/>
    </row>
    <row r="75" spans="1:16383" ht="24.95" customHeight="1">
      <c r="A75" s="3">
        <v>1</v>
      </c>
      <c r="B75" s="10" t="s">
        <v>144</v>
      </c>
      <c r="C75" s="11"/>
      <c r="D75" s="3" t="s">
        <v>11</v>
      </c>
      <c r="E75" s="12">
        <v>0.08</v>
      </c>
      <c r="F75" s="5">
        <v>95.92</v>
      </c>
      <c r="G75" s="5">
        <v>160</v>
      </c>
      <c r="H75" s="13">
        <f>F75*(1+E75)*G75</f>
        <v>16574.976000000002</v>
      </c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  <c r="XFB75"/>
      <c r="XFC75"/>
    </row>
    <row r="76" spans="1:16383" ht="24.95" customHeight="1">
      <c r="A76" s="3">
        <v>2</v>
      </c>
      <c r="B76" s="10" t="s">
        <v>145</v>
      </c>
      <c r="C76" s="11"/>
      <c r="D76" s="3" t="s">
        <v>14</v>
      </c>
      <c r="E76" s="12">
        <v>0.08</v>
      </c>
      <c r="F76" s="5">
        <v>1.9</v>
      </c>
      <c r="G76" s="5">
        <v>140</v>
      </c>
      <c r="H76" s="13">
        <f t="shared" ref="H76:H83" si="5">F76*(1+E76)*G76</f>
        <v>287.28000000000003</v>
      </c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  <c r="XFC76"/>
    </row>
    <row r="77" spans="1:16383" ht="24.95" customHeight="1">
      <c r="A77" s="3">
        <v>3</v>
      </c>
      <c r="B77" s="10" t="s">
        <v>178</v>
      </c>
      <c r="C77" s="11"/>
      <c r="D77" s="3" t="s">
        <v>33</v>
      </c>
      <c r="E77" s="12">
        <v>0</v>
      </c>
      <c r="F77" s="5">
        <v>50</v>
      </c>
      <c r="G77" s="5">
        <v>50</v>
      </c>
      <c r="H77" s="13">
        <f t="shared" si="5"/>
        <v>2500</v>
      </c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  <c r="XFB77"/>
      <c r="XFC77"/>
    </row>
    <row r="78" spans="1:16383" ht="24.95" customHeight="1">
      <c r="A78" s="3">
        <v>4</v>
      </c>
      <c r="B78" s="10" t="s">
        <v>186</v>
      </c>
      <c r="C78" s="11"/>
      <c r="D78" s="3" t="s">
        <v>33</v>
      </c>
      <c r="E78" s="12">
        <v>0</v>
      </c>
      <c r="F78" s="5">
        <v>18</v>
      </c>
      <c r="G78" s="5">
        <v>220</v>
      </c>
      <c r="H78" s="13">
        <f t="shared" si="5"/>
        <v>3960</v>
      </c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B78"/>
      <c r="XFC78"/>
    </row>
    <row r="79" spans="1:16383" ht="24.95" customHeight="1">
      <c r="A79" s="3">
        <v>5</v>
      </c>
      <c r="B79" s="10" t="s">
        <v>157</v>
      </c>
      <c r="C79" s="11"/>
      <c r="D79" s="3" t="s">
        <v>33</v>
      </c>
      <c r="E79" s="12">
        <v>0</v>
      </c>
      <c r="F79" s="5">
        <v>3</v>
      </c>
      <c r="G79" s="5">
        <v>60</v>
      </c>
      <c r="H79" s="13">
        <f t="shared" si="5"/>
        <v>180</v>
      </c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  <c r="XFC79"/>
    </row>
    <row r="80" spans="1:16383" ht="24.95" customHeight="1">
      <c r="A80" s="3">
        <v>6</v>
      </c>
      <c r="B80" s="10" t="s">
        <v>158</v>
      </c>
      <c r="C80" s="11"/>
      <c r="D80" s="3" t="s">
        <v>33</v>
      </c>
      <c r="E80" s="12">
        <v>0</v>
      </c>
      <c r="F80" s="5">
        <v>1</v>
      </c>
      <c r="G80" s="5">
        <v>60</v>
      </c>
      <c r="H80" s="13">
        <f t="shared" si="5"/>
        <v>60</v>
      </c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B80"/>
      <c r="XFC80"/>
    </row>
    <row r="81" spans="1:16383" ht="24.95" customHeight="1">
      <c r="A81" s="3">
        <v>7</v>
      </c>
      <c r="B81" s="10" t="s">
        <v>160</v>
      </c>
      <c r="C81" s="11"/>
      <c r="D81" s="3" t="s">
        <v>33</v>
      </c>
      <c r="E81" s="12">
        <v>0</v>
      </c>
      <c r="F81" s="5">
        <v>3</v>
      </c>
      <c r="G81" s="5">
        <v>13</v>
      </c>
      <c r="H81" s="13">
        <f t="shared" si="5"/>
        <v>39</v>
      </c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B81"/>
      <c r="XFC81"/>
    </row>
    <row r="82" spans="1:16383" ht="24.95" customHeight="1">
      <c r="A82" s="3">
        <v>8</v>
      </c>
      <c r="B82" s="10" t="s">
        <v>179</v>
      </c>
      <c r="C82" s="11"/>
      <c r="D82" s="3" t="s">
        <v>180</v>
      </c>
      <c r="E82" s="12">
        <v>0</v>
      </c>
      <c r="F82" s="5">
        <v>2</v>
      </c>
      <c r="G82" s="5">
        <v>500</v>
      </c>
      <c r="H82" s="13">
        <f t="shared" si="5"/>
        <v>1000</v>
      </c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  <c r="XFC82"/>
    </row>
    <row r="83" spans="1:16383" ht="24.95" customHeight="1">
      <c r="A83" s="3">
        <v>9</v>
      </c>
      <c r="B83" s="10" t="s">
        <v>181</v>
      </c>
      <c r="C83" s="11"/>
      <c r="D83" s="3" t="s">
        <v>180</v>
      </c>
      <c r="E83" s="12">
        <v>0</v>
      </c>
      <c r="F83" s="5">
        <v>2</v>
      </c>
      <c r="G83" s="5">
        <v>450</v>
      </c>
      <c r="H83" s="13">
        <f t="shared" si="5"/>
        <v>900</v>
      </c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</row>
    <row r="84" spans="1:16383" ht="24.95" customHeight="1">
      <c r="A84" s="3"/>
      <c r="B84" s="10"/>
      <c r="C84" s="11"/>
      <c r="D84" s="3"/>
      <c r="E84" s="12"/>
      <c r="F84" s="5"/>
      <c r="G84" s="5" t="s">
        <v>50</v>
      </c>
      <c r="H84" s="13">
        <f>SUM(H75:H83)</f>
        <v>25501.256000000001</v>
      </c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  <c r="XFC84"/>
    </row>
    <row r="85" spans="1:16383" ht="30" customHeight="1">
      <c r="A85" s="6" t="s">
        <v>187</v>
      </c>
      <c r="B85" s="7" t="s">
        <v>188</v>
      </c>
      <c r="C85" s="7"/>
      <c r="D85" s="7"/>
      <c r="E85" s="7"/>
      <c r="F85" s="8"/>
      <c r="G85" s="9"/>
      <c r="H85" s="8"/>
    </row>
    <row r="86" spans="1:16383" ht="24.95" customHeight="1">
      <c r="A86" s="3">
        <v>1</v>
      </c>
      <c r="B86" s="10" t="s">
        <v>164</v>
      </c>
      <c r="C86" s="11"/>
      <c r="D86" s="3" t="s">
        <v>11</v>
      </c>
      <c r="E86" s="12">
        <v>0.08</v>
      </c>
      <c r="F86" s="5">
        <v>39.6</v>
      </c>
      <c r="G86" s="5">
        <v>108</v>
      </c>
      <c r="H86" s="13">
        <f>F86*(1+E86)*G86</f>
        <v>4618.9440000000004</v>
      </c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  <c r="XEX86"/>
      <c r="XEY86"/>
      <c r="XEZ86"/>
      <c r="XFA86"/>
      <c r="XFB86"/>
      <c r="XFC86"/>
    </row>
    <row r="87" spans="1:16383" ht="24.95" customHeight="1">
      <c r="A87" s="3">
        <v>2</v>
      </c>
      <c r="B87" s="10" t="s">
        <v>147</v>
      </c>
      <c r="C87" s="11"/>
      <c r="D87" s="3" t="s">
        <v>105</v>
      </c>
      <c r="E87" s="12">
        <v>0</v>
      </c>
      <c r="F87" s="5">
        <v>2</v>
      </c>
      <c r="G87" s="5">
        <v>1350</v>
      </c>
      <c r="H87" s="13">
        <f>F87*(1+E87)*G87</f>
        <v>2700</v>
      </c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  <c r="XEV87"/>
      <c r="XEW87"/>
      <c r="XEX87"/>
      <c r="XEY87"/>
      <c r="XEZ87"/>
      <c r="XFA87"/>
      <c r="XFB87"/>
      <c r="XFC87"/>
    </row>
    <row r="88" spans="1:16383" ht="24.95" customHeight="1">
      <c r="A88" s="3">
        <v>3</v>
      </c>
      <c r="B88" s="10" t="s">
        <v>171</v>
      </c>
      <c r="C88" s="11"/>
      <c r="D88" s="3" t="s">
        <v>105</v>
      </c>
      <c r="E88" s="12">
        <v>0</v>
      </c>
      <c r="F88" s="5">
        <v>1</v>
      </c>
      <c r="G88" s="5">
        <v>2800</v>
      </c>
      <c r="H88" s="13">
        <f>F88*(1+E88)*G88</f>
        <v>2800</v>
      </c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  <c r="XEX88"/>
      <c r="XEY88"/>
      <c r="XEZ88"/>
      <c r="XFA88"/>
      <c r="XFB88"/>
      <c r="XFC88"/>
    </row>
    <row r="89" spans="1:16383" ht="24.95" customHeight="1">
      <c r="A89" s="3">
        <v>4</v>
      </c>
      <c r="B89" s="10" t="s">
        <v>155</v>
      </c>
      <c r="C89" s="11"/>
      <c r="D89" s="3" t="s">
        <v>33</v>
      </c>
      <c r="E89" s="12">
        <v>0</v>
      </c>
      <c r="F89" s="5">
        <v>7</v>
      </c>
      <c r="G89" s="5">
        <v>50</v>
      </c>
      <c r="H89" s="13">
        <f t="shared" ref="H89:H95" si="6">F89*(1+E89)*G89</f>
        <v>350</v>
      </c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  <c r="WVM89"/>
      <c r="WVN89"/>
      <c r="WVO89"/>
      <c r="WVP89"/>
      <c r="WVQ89"/>
      <c r="WVR89"/>
      <c r="WVS89"/>
      <c r="WVT89"/>
      <c r="WVU89"/>
      <c r="WVV89"/>
      <c r="WVW89"/>
      <c r="WVX89"/>
      <c r="WVY89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  <c r="XEV89"/>
      <c r="XEW89"/>
      <c r="XEX89"/>
      <c r="XEY89"/>
      <c r="XEZ89"/>
      <c r="XFA89"/>
      <c r="XFB89"/>
      <c r="XFC89"/>
    </row>
    <row r="90" spans="1:16383" ht="24.95" customHeight="1">
      <c r="A90" s="3">
        <v>5</v>
      </c>
      <c r="B90" s="10" t="s">
        <v>156</v>
      </c>
      <c r="C90" s="11"/>
      <c r="D90" s="3" t="s">
        <v>33</v>
      </c>
      <c r="E90" s="12">
        <v>0</v>
      </c>
      <c r="F90" s="5">
        <v>6</v>
      </c>
      <c r="G90" s="5">
        <v>50</v>
      </c>
      <c r="H90" s="13">
        <f t="shared" si="6"/>
        <v>300</v>
      </c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  <c r="URD90"/>
      <c r="URE90"/>
      <c r="URF90"/>
      <c r="URG90"/>
      <c r="URH90"/>
      <c r="URI90"/>
      <c r="URJ90"/>
      <c r="URK90"/>
      <c r="URL90"/>
      <c r="URM90"/>
      <c r="URN90"/>
      <c r="URO90"/>
      <c r="URP90"/>
      <c r="URQ90"/>
      <c r="URR90"/>
      <c r="URS90"/>
      <c r="URT90"/>
      <c r="URU90"/>
      <c r="URV90"/>
      <c r="URW90"/>
      <c r="URX90"/>
      <c r="URY90"/>
      <c r="URZ90"/>
      <c r="USA90"/>
      <c r="USB90"/>
      <c r="USC90"/>
      <c r="USD90"/>
      <c r="USE90"/>
      <c r="USF90"/>
      <c r="USG90"/>
      <c r="USH90"/>
      <c r="USI90"/>
      <c r="USJ90"/>
      <c r="USK90"/>
      <c r="USL90"/>
      <c r="USM90"/>
      <c r="USN90"/>
      <c r="USO90"/>
      <c r="USP90"/>
      <c r="USQ90"/>
      <c r="USR90"/>
      <c r="USS90"/>
      <c r="UST90"/>
      <c r="USU90"/>
      <c r="USV90"/>
      <c r="USW90"/>
      <c r="USX90"/>
      <c r="USY90"/>
      <c r="USZ90"/>
      <c r="UTA90"/>
      <c r="UTB90"/>
      <c r="UTC90"/>
      <c r="UTD90"/>
      <c r="UTE90"/>
      <c r="UTF90"/>
      <c r="UTG90"/>
      <c r="UTH90"/>
      <c r="UTI90"/>
      <c r="UTJ90"/>
      <c r="UTK90"/>
      <c r="UTL90"/>
      <c r="UTM90"/>
      <c r="UTN90"/>
      <c r="UTO90"/>
      <c r="UTP90"/>
      <c r="UTQ90"/>
      <c r="UTR90"/>
      <c r="UTS90"/>
      <c r="UTT90"/>
      <c r="UTU90"/>
      <c r="UTV90"/>
      <c r="UTW90"/>
      <c r="UTX90"/>
      <c r="UTY90"/>
      <c r="UTZ90"/>
      <c r="UUA90"/>
      <c r="UUB90"/>
      <c r="UUC90"/>
      <c r="UUD90"/>
      <c r="UUE90"/>
      <c r="UUF90"/>
      <c r="UUG90"/>
      <c r="UUH90"/>
      <c r="UUI90"/>
      <c r="UUJ90"/>
      <c r="UUK90"/>
      <c r="UUL90"/>
      <c r="UUM90"/>
      <c r="UUN90"/>
      <c r="UUO90"/>
      <c r="UUP90"/>
      <c r="UUQ90"/>
      <c r="UUR90"/>
      <c r="UUS90"/>
      <c r="UUT90"/>
      <c r="UUU90"/>
      <c r="UUV90"/>
      <c r="UUW90"/>
      <c r="UUX90"/>
      <c r="UUY90"/>
      <c r="UUZ90"/>
      <c r="UVA90"/>
      <c r="UVB90"/>
      <c r="UVC90"/>
      <c r="UVD90"/>
      <c r="UVE90"/>
      <c r="UVF90"/>
      <c r="UVG90"/>
      <c r="UVH90"/>
      <c r="UVI90"/>
      <c r="UVJ90"/>
      <c r="UVK90"/>
      <c r="UVL90"/>
      <c r="UVM90"/>
      <c r="UVN90"/>
      <c r="UVO90"/>
      <c r="UVP90"/>
      <c r="UVQ90"/>
      <c r="UVR90"/>
      <c r="UVS90"/>
      <c r="UVT90"/>
      <c r="UVU90"/>
      <c r="UVV90"/>
      <c r="UVW90"/>
      <c r="UVX90"/>
      <c r="UVY90"/>
      <c r="UVZ90"/>
      <c r="UWA90"/>
      <c r="UWB90"/>
      <c r="UWC90"/>
      <c r="UWD90"/>
      <c r="UWE90"/>
      <c r="UWF90"/>
      <c r="UWG90"/>
      <c r="UWH90"/>
      <c r="UWI90"/>
      <c r="UWJ90"/>
      <c r="UWK90"/>
      <c r="UWL90"/>
      <c r="UWM90"/>
      <c r="UWN90"/>
      <c r="UWO90"/>
      <c r="UWP90"/>
      <c r="UWQ90"/>
      <c r="UWR90"/>
      <c r="UWS90"/>
      <c r="UWT90"/>
      <c r="UWU90"/>
      <c r="UWV90"/>
      <c r="UWW90"/>
      <c r="UWX90"/>
      <c r="UWY90"/>
      <c r="UWZ90"/>
      <c r="UXA90"/>
      <c r="UXB90"/>
      <c r="UXC90"/>
      <c r="UXD90"/>
      <c r="UXE90"/>
      <c r="UXF90"/>
      <c r="UXG90"/>
      <c r="UXH90"/>
      <c r="UXI90"/>
      <c r="UXJ90"/>
      <c r="UXK90"/>
      <c r="UXL90"/>
      <c r="UXM90"/>
      <c r="UXN90"/>
      <c r="UXO90"/>
      <c r="UXP90"/>
      <c r="UXQ90"/>
      <c r="UXR90"/>
      <c r="UXS90"/>
      <c r="UXT90"/>
      <c r="UXU90"/>
      <c r="UXV90"/>
      <c r="UXW90"/>
      <c r="UXX90"/>
      <c r="UXY90"/>
      <c r="UXZ90"/>
      <c r="UYA90"/>
      <c r="UYB90"/>
      <c r="UYC90"/>
      <c r="UYD90"/>
      <c r="UYE90"/>
      <c r="UYF90"/>
      <c r="UYG90"/>
      <c r="UYH90"/>
      <c r="UYI90"/>
      <c r="UYJ90"/>
      <c r="UYK90"/>
      <c r="UYL90"/>
      <c r="UYM90"/>
      <c r="UYN90"/>
      <c r="UYO90"/>
      <c r="UYP90"/>
      <c r="UYQ90"/>
      <c r="UYR90"/>
      <c r="UYS90"/>
      <c r="UYT90"/>
      <c r="UYU90"/>
      <c r="UYV90"/>
      <c r="UYW90"/>
      <c r="UYX90"/>
      <c r="UYY90"/>
      <c r="UYZ90"/>
      <c r="UZA90"/>
      <c r="UZB90"/>
      <c r="UZC90"/>
      <c r="UZD90"/>
      <c r="UZE90"/>
      <c r="UZF90"/>
      <c r="UZG90"/>
      <c r="UZH90"/>
      <c r="UZI90"/>
      <c r="UZJ90"/>
      <c r="UZK90"/>
      <c r="UZL90"/>
      <c r="UZM90"/>
      <c r="UZN90"/>
      <c r="UZO90"/>
      <c r="UZP90"/>
      <c r="UZQ90"/>
      <c r="UZR90"/>
      <c r="UZS90"/>
      <c r="UZT90"/>
      <c r="UZU90"/>
      <c r="UZV90"/>
      <c r="UZW90"/>
      <c r="UZX90"/>
      <c r="UZY90"/>
      <c r="UZZ90"/>
      <c r="VAA90"/>
      <c r="VAB90"/>
      <c r="VAC90"/>
      <c r="VAD90"/>
      <c r="VAE90"/>
      <c r="VAF90"/>
      <c r="VAG90"/>
      <c r="VAH90"/>
      <c r="VAI90"/>
      <c r="VAJ90"/>
      <c r="VAK90"/>
      <c r="VAL90"/>
      <c r="VAM90"/>
      <c r="VAN90"/>
      <c r="VAO90"/>
      <c r="VAP90"/>
      <c r="VAQ90"/>
      <c r="VAR90"/>
      <c r="VAS90"/>
      <c r="VAT90"/>
      <c r="VAU90"/>
      <c r="VAV90"/>
      <c r="VAW90"/>
      <c r="VAX90"/>
      <c r="VAY90"/>
      <c r="VAZ90"/>
      <c r="VBA90"/>
      <c r="VBB90"/>
      <c r="VBC90"/>
      <c r="VBD90"/>
      <c r="VBE90"/>
      <c r="VBF90"/>
      <c r="VBG90"/>
      <c r="VBH90"/>
      <c r="VBI90"/>
      <c r="VBJ90"/>
      <c r="VBK90"/>
      <c r="VBL90"/>
      <c r="VBM90"/>
      <c r="VBN90"/>
      <c r="VBO90"/>
      <c r="VBP90"/>
      <c r="VBQ90"/>
      <c r="VBR90"/>
      <c r="VBS90"/>
      <c r="VBT90"/>
      <c r="VBU90"/>
      <c r="VBV90"/>
      <c r="VBW90"/>
      <c r="VBX90"/>
      <c r="VBY90"/>
      <c r="VBZ90"/>
      <c r="VCA90"/>
      <c r="VCB90"/>
      <c r="VCC90"/>
      <c r="VCD90"/>
      <c r="VCE90"/>
      <c r="VCF90"/>
      <c r="VCG90"/>
      <c r="VCH90"/>
      <c r="VCI90"/>
      <c r="VCJ90"/>
      <c r="VCK90"/>
      <c r="VCL90"/>
      <c r="VCM90"/>
      <c r="VCN90"/>
      <c r="VCO90"/>
      <c r="VCP90"/>
      <c r="VCQ90"/>
      <c r="VCR90"/>
      <c r="VCS90"/>
      <c r="VCT90"/>
      <c r="VCU90"/>
      <c r="VCV90"/>
      <c r="VCW90"/>
      <c r="VCX90"/>
      <c r="VCY90"/>
      <c r="VCZ90"/>
      <c r="VDA90"/>
      <c r="VDB90"/>
      <c r="VDC90"/>
      <c r="VDD90"/>
      <c r="VDE90"/>
      <c r="VDF90"/>
      <c r="VDG90"/>
      <c r="VDH90"/>
      <c r="VDI90"/>
      <c r="VDJ90"/>
      <c r="VDK90"/>
      <c r="VDL90"/>
      <c r="VDM90"/>
      <c r="VDN90"/>
      <c r="VDO90"/>
      <c r="VDP90"/>
      <c r="VDQ90"/>
      <c r="VDR90"/>
      <c r="VDS90"/>
      <c r="VDT90"/>
      <c r="VDU90"/>
      <c r="VDV90"/>
      <c r="VDW90"/>
      <c r="VDX90"/>
      <c r="VDY90"/>
      <c r="VDZ90"/>
      <c r="VEA90"/>
      <c r="VEB90"/>
      <c r="VEC90"/>
      <c r="VED90"/>
      <c r="VEE90"/>
      <c r="VEF90"/>
      <c r="VEG90"/>
      <c r="VEH90"/>
      <c r="VEI90"/>
      <c r="VEJ90"/>
      <c r="VEK90"/>
      <c r="VEL90"/>
      <c r="VEM90"/>
      <c r="VEN90"/>
      <c r="VEO90"/>
      <c r="VEP90"/>
      <c r="VEQ90"/>
      <c r="VER90"/>
      <c r="VES90"/>
      <c r="VET90"/>
      <c r="VEU90"/>
      <c r="VEV90"/>
      <c r="VEW90"/>
      <c r="VEX90"/>
      <c r="VEY90"/>
      <c r="VEZ90"/>
      <c r="VFA90"/>
      <c r="VFB90"/>
      <c r="VFC90"/>
      <c r="VFD90"/>
      <c r="VFE90"/>
      <c r="VFF90"/>
      <c r="VFG90"/>
      <c r="VFH90"/>
      <c r="VFI90"/>
      <c r="VFJ90"/>
      <c r="VFK90"/>
      <c r="VFL90"/>
      <c r="VFM90"/>
      <c r="VFN90"/>
      <c r="VFO90"/>
      <c r="VFP90"/>
      <c r="VFQ90"/>
      <c r="VFR90"/>
      <c r="VFS90"/>
      <c r="VFT90"/>
      <c r="VFU90"/>
      <c r="VFV90"/>
      <c r="VFW90"/>
      <c r="VFX90"/>
      <c r="VFY90"/>
      <c r="VFZ90"/>
      <c r="VGA90"/>
      <c r="VGB90"/>
      <c r="VGC90"/>
      <c r="VGD90"/>
      <c r="VGE90"/>
      <c r="VGF90"/>
      <c r="VGG90"/>
      <c r="VGH90"/>
      <c r="VGI90"/>
      <c r="VGJ90"/>
      <c r="VGK90"/>
      <c r="VGL90"/>
      <c r="VGM90"/>
      <c r="VGN90"/>
      <c r="VGO90"/>
      <c r="VGP90"/>
      <c r="VGQ90"/>
      <c r="VGR90"/>
      <c r="VGS90"/>
      <c r="VGT90"/>
      <c r="VGU90"/>
      <c r="VGV90"/>
      <c r="VGW90"/>
      <c r="VGX90"/>
      <c r="VGY90"/>
      <c r="VGZ90"/>
      <c r="VHA90"/>
      <c r="VHB90"/>
      <c r="VHC90"/>
      <c r="VHD90"/>
      <c r="VHE90"/>
      <c r="VHF90"/>
      <c r="VHG90"/>
      <c r="VHH90"/>
      <c r="VHI90"/>
      <c r="VHJ90"/>
      <c r="VHK90"/>
      <c r="VHL90"/>
      <c r="VHM90"/>
      <c r="VHN90"/>
      <c r="VHO90"/>
      <c r="VHP90"/>
      <c r="VHQ90"/>
      <c r="VHR90"/>
      <c r="VHS90"/>
      <c r="VHT90"/>
      <c r="VHU90"/>
      <c r="VHV90"/>
      <c r="VHW90"/>
      <c r="VHX90"/>
      <c r="VHY90"/>
      <c r="VHZ90"/>
      <c r="VIA90"/>
      <c r="VIB90"/>
      <c r="VIC90"/>
      <c r="VID90"/>
      <c r="VIE90"/>
      <c r="VIF90"/>
      <c r="VIG90"/>
      <c r="VIH90"/>
      <c r="VII90"/>
      <c r="VIJ90"/>
      <c r="VIK90"/>
      <c r="VIL90"/>
      <c r="VIM90"/>
      <c r="VIN90"/>
      <c r="VIO90"/>
      <c r="VIP90"/>
      <c r="VIQ90"/>
      <c r="VIR90"/>
      <c r="VIS90"/>
      <c r="VIT90"/>
      <c r="VIU90"/>
      <c r="VIV90"/>
      <c r="VIW90"/>
      <c r="VIX90"/>
      <c r="VIY90"/>
      <c r="VIZ90"/>
      <c r="VJA90"/>
      <c r="VJB90"/>
      <c r="VJC90"/>
      <c r="VJD90"/>
      <c r="VJE90"/>
      <c r="VJF90"/>
      <c r="VJG90"/>
      <c r="VJH90"/>
      <c r="VJI90"/>
      <c r="VJJ90"/>
      <c r="VJK90"/>
      <c r="VJL90"/>
      <c r="VJM90"/>
      <c r="VJN90"/>
      <c r="VJO90"/>
      <c r="VJP90"/>
      <c r="VJQ90"/>
      <c r="VJR90"/>
      <c r="VJS90"/>
      <c r="VJT90"/>
      <c r="VJU90"/>
      <c r="VJV90"/>
      <c r="VJW90"/>
      <c r="VJX90"/>
      <c r="VJY90"/>
      <c r="VJZ90"/>
      <c r="VKA90"/>
      <c r="VKB90"/>
      <c r="VKC90"/>
      <c r="VKD90"/>
      <c r="VKE90"/>
      <c r="VKF90"/>
      <c r="VKG90"/>
      <c r="VKH90"/>
      <c r="VKI90"/>
      <c r="VKJ90"/>
      <c r="VKK90"/>
      <c r="VKL90"/>
      <c r="VKM90"/>
      <c r="VKN90"/>
      <c r="VKO90"/>
      <c r="VKP90"/>
      <c r="VKQ90"/>
      <c r="VKR90"/>
      <c r="VKS90"/>
      <c r="VKT90"/>
      <c r="VKU90"/>
      <c r="VKV90"/>
      <c r="VKW90"/>
      <c r="VKX90"/>
      <c r="VKY90"/>
      <c r="VKZ90"/>
      <c r="VLA90"/>
      <c r="VLB90"/>
      <c r="VLC90"/>
      <c r="VLD90"/>
      <c r="VLE90"/>
      <c r="VLF90"/>
      <c r="VLG90"/>
      <c r="VLH90"/>
      <c r="VLI90"/>
      <c r="VLJ90"/>
      <c r="VLK90"/>
      <c r="VLL90"/>
      <c r="VLM90"/>
      <c r="VLN90"/>
      <c r="VLO90"/>
      <c r="VLP90"/>
      <c r="VLQ90"/>
      <c r="VLR90"/>
      <c r="VLS90"/>
      <c r="VLT90"/>
      <c r="VLU90"/>
      <c r="VLV90"/>
      <c r="VLW90"/>
      <c r="VLX90"/>
      <c r="VLY90"/>
      <c r="VLZ90"/>
      <c r="VMA90"/>
      <c r="VMB90"/>
      <c r="VMC90"/>
      <c r="VMD90"/>
      <c r="VME90"/>
      <c r="VMF90"/>
      <c r="VMG90"/>
      <c r="VMH90"/>
      <c r="VMI90"/>
      <c r="VMJ90"/>
      <c r="VMK90"/>
      <c r="VML90"/>
      <c r="VMM90"/>
      <c r="VMN90"/>
      <c r="VMO90"/>
      <c r="VMP90"/>
      <c r="VMQ90"/>
      <c r="VMR90"/>
      <c r="VMS90"/>
      <c r="VMT90"/>
      <c r="VMU90"/>
      <c r="VMV90"/>
      <c r="VMW90"/>
      <c r="VMX90"/>
      <c r="VMY90"/>
      <c r="VMZ90"/>
      <c r="VNA90"/>
      <c r="VNB90"/>
      <c r="VNC90"/>
      <c r="VND90"/>
      <c r="VNE90"/>
      <c r="VNF90"/>
      <c r="VNG90"/>
      <c r="VNH90"/>
      <c r="VNI90"/>
      <c r="VNJ90"/>
      <c r="VNK90"/>
      <c r="VNL90"/>
      <c r="VNM90"/>
      <c r="VNN90"/>
      <c r="VNO90"/>
      <c r="VNP90"/>
      <c r="VNQ90"/>
      <c r="VNR90"/>
      <c r="VNS90"/>
      <c r="VNT90"/>
      <c r="VNU90"/>
      <c r="VNV90"/>
      <c r="VNW90"/>
      <c r="VNX90"/>
      <c r="VNY90"/>
      <c r="VNZ90"/>
      <c r="VOA90"/>
      <c r="VOB90"/>
      <c r="VOC90"/>
      <c r="VOD90"/>
      <c r="VOE90"/>
      <c r="VOF90"/>
      <c r="VOG90"/>
      <c r="VOH90"/>
      <c r="VOI90"/>
      <c r="VOJ90"/>
      <c r="VOK90"/>
      <c r="VOL90"/>
      <c r="VOM90"/>
      <c r="VON90"/>
      <c r="VOO90"/>
      <c r="VOP90"/>
      <c r="VOQ90"/>
      <c r="VOR90"/>
      <c r="VOS90"/>
      <c r="VOT90"/>
      <c r="VOU90"/>
      <c r="VOV90"/>
      <c r="VOW90"/>
      <c r="VOX90"/>
      <c r="VOY90"/>
      <c r="VOZ90"/>
      <c r="VPA90"/>
      <c r="VPB90"/>
      <c r="VPC90"/>
      <c r="VPD90"/>
      <c r="VPE90"/>
      <c r="VPF90"/>
      <c r="VPG90"/>
      <c r="VPH90"/>
      <c r="VPI90"/>
      <c r="VPJ90"/>
      <c r="VPK90"/>
      <c r="VPL90"/>
      <c r="VPM90"/>
      <c r="VPN90"/>
      <c r="VPO90"/>
      <c r="VPP90"/>
      <c r="VPQ90"/>
      <c r="VPR90"/>
      <c r="VPS90"/>
      <c r="VPT90"/>
      <c r="VPU90"/>
      <c r="VPV90"/>
      <c r="VPW90"/>
      <c r="VPX90"/>
      <c r="VPY90"/>
      <c r="VPZ90"/>
      <c r="VQA90"/>
      <c r="VQB90"/>
      <c r="VQC90"/>
      <c r="VQD90"/>
      <c r="VQE90"/>
      <c r="VQF90"/>
      <c r="VQG90"/>
      <c r="VQH90"/>
      <c r="VQI90"/>
      <c r="VQJ90"/>
      <c r="VQK90"/>
      <c r="VQL90"/>
      <c r="VQM90"/>
      <c r="VQN90"/>
      <c r="VQO90"/>
      <c r="VQP90"/>
      <c r="VQQ90"/>
      <c r="VQR90"/>
      <c r="VQS90"/>
      <c r="VQT90"/>
      <c r="VQU90"/>
      <c r="VQV90"/>
      <c r="VQW90"/>
      <c r="VQX90"/>
      <c r="VQY90"/>
      <c r="VQZ90"/>
      <c r="VRA90"/>
      <c r="VRB90"/>
      <c r="VRC90"/>
      <c r="VRD90"/>
      <c r="VRE90"/>
      <c r="VRF90"/>
      <c r="VRG90"/>
      <c r="VRH90"/>
      <c r="VRI90"/>
      <c r="VRJ90"/>
      <c r="VRK90"/>
      <c r="VRL90"/>
      <c r="VRM90"/>
      <c r="VRN90"/>
      <c r="VRO90"/>
      <c r="VRP90"/>
      <c r="VRQ90"/>
      <c r="VRR90"/>
      <c r="VRS90"/>
      <c r="VRT90"/>
      <c r="VRU90"/>
      <c r="VRV90"/>
      <c r="VRW90"/>
      <c r="VRX90"/>
      <c r="VRY90"/>
      <c r="VRZ90"/>
      <c r="VSA90"/>
      <c r="VSB90"/>
      <c r="VSC90"/>
      <c r="VSD90"/>
      <c r="VSE90"/>
      <c r="VSF90"/>
      <c r="VSG90"/>
      <c r="VSH90"/>
      <c r="VSI90"/>
      <c r="VSJ90"/>
      <c r="VSK90"/>
      <c r="VSL90"/>
      <c r="VSM90"/>
      <c r="VSN90"/>
      <c r="VSO90"/>
      <c r="VSP90"/>
      <c r="VSQ90"/>
      <c r="VSR90"/>
      <c r="VSS90"/>
      <c r="VST90"/>
      <c r="VSU90"/>
      <c r="VSV90"/>
      <c r="VSW90"/>
      <c r="VSX90"/>
      <c r="VSY90"/>
      <c r="VSZ90"/>
      <c r="VTA90"/>
      <c r="VTB90"/>
      <c r="VTC90"/>
      <c r="VTD90"/>
      <c r="VTE90"/>
      <c r="VTF90"/>
      <c r="VTG90"/>
      <c r="VTH90"/>
      <c r="VTI90"/>
      <c r="VTJ90"/>
      <c r="VTK90"/>
      <c r="VTL90"/>
      <c r="VTM90"/>
      <c r="VTN90"/>
      <c r="VTO90"/>
      <c r="VTP90"/>
      <c r="VTQ90"/>
      <c r="VTR90"/>
      <c r="VTS90"/>
      <c r="VTT90"/>
      <c r="VTU90"/>
      <c r="VTV90"/>
      <c r="VTW90"/>
      <c r="VTX90"/>
      <c r="VTY90"/>
      <c r="VTZ90"/>
      <c r="VUA90"/>
      <c r="VUB90"/>
      <c r="VUC90"/>
      <c r="VUD90"/>
      <c r="VUE90"/>
      <c r="VUF90"/>
      <c r="VUG90"/>
      <c r="VUH90"/>
      <c r="VUI90"/>
      <c r="VUJ90"/>
      <c r="VUK90"/>
      <c r="VUL90"/>
      <c r="VUM90"/>
      <c r="VUN90"/>
      <c r="VUO90"/>
      <c r="VUP90"/>
      <c r="VUQ90"/>
      <c r="VUR90"/>
      <c r="VUS90"/>
      <c r="VUT90"/>
      <c r="VUU90"/>
      <c r="VUV90"/>
      <c r="VUW90"/>
      <c r="VUX90"/>
      <c r="VUY90"/>
      <c r="VUZ90"/>
      <c r="VVA90"/>
      <c r="VVB90"/>
      <c r="VVC90"/>
      <c r="VVD90"/>
      <c r="VVE90"/>
      <c r="VVF90"/>
      <c r="VVG90"/>
      <c r="VVH90"/>
      <c r="VVI90"/>
      <c r="VVJ90"/>
      <c r="VVK90"/>
      <c r="VVL90"/>
      <c r="VVM90"/>
      <c r="VVN90"/>
      <c r="VVO90"/>
      <c r="VVP90"/>
      <c r="VVQ90"/>
      <c r="VVR90"/>
      <c r="VVS90"/>
      <c r="VVT90"/>
      <c r="VVU90"/>
      <c r="VVV90"/>
      <c r="VVW90"/>
      <c r="VVX90"/>
      <c r="VVY90"/>
      <c r="VVZ90"/>
      <c r="VWA90"/>
      <c r="VWB90"/>
      <c r="VWC90"/>
      <c r="VWD90"/>
      <c r="VWE90"/>
      <c r="VWF90"/>
      <c r="VWG90"/>
      <c r="VWH90"/>
      <c r="VWI90"/>
      <c r="VWJ90"/>
      <c r="VWK90"/>
      <c r="VWL90"/>
      <c r="VWM90"/>
      <c r="VWN90"/>
      <c r="VWO90"/>
      <c r="VWP90"/>
      <c r="VWQ90"/>
      <c r="VWR90"/>
      <c r="VWS90"/>
      <c r="VWT90"/>
      <c r="VWU90"/>
      <c r="VWV90"/>
      <c r="VWW90"/>
      <c r="VWX90"/>
      <c r="VWY90"/>
      <c r="VWZ90"/>
      <c r="VXA90"/>
      <c r="VXB90"/>
      <c r="VXC90"/>
      <c r="VXD90"/>
      <c r="VXE90"/>
      <c r="VXF90"/>
      <c r="VXG90"/>
      <c r="VXH90"/>
      <c r="VXI90"/>
      <c r="VXJ90"/>
      <c r="VXK90"/>
      <c r="VXL90"/>
      <c r="VXM90"/>
      <c r="VXN90"/>
      <c r="VXO90"/>
      <c r="VXP90"/>
      <c r="VXQ90"/>
      <c r="VXR90"/>
      <c r="VXS90"/>
      <c r="VXT90"/>
      <c r="VXU90"/>
      <c r="VXV90"/>
      <c r="VXW90"/>
      <c r="VXX90"/>
      <c r="VXY90"/>
      <c r="VXZ90"/>
      <c r="VYA90"/>
      <c r="VYB90"/>
      <c r="VYC90"/>
      <c r="VYD90"/>
      <c r="VYE90"/>
      <c r="VYF90"/>
      <c r="VYG90"/>
      <c r="VYH90"/>
      <c r="VYI90"/>
      <c r="VYJ90"/>
      <c r="VYK90"/>
      <c r="VYL90"/>
      <c r="VYM90"/>
      <c r="VYN90"/>
      <c r="VYO90"/>
      <c r="VYP90"/>
      <c r="VYQ90"/>
      <c r="VYR90"/>
      <c r="VYS90"/>
      <c r="VYT90"/>
      <c r="VYU90"/>
      <c r="VYV90"/>
      <c r="VYW90"/>
      <c r="VYX90"/>
      <c r="VYY90"/>
      <c r="VYZ90"/>
      <c r="VZA90"/>
      <c r="VZB90"/>
      <c r="VZC90"/>
      <c r="VZD90"/>
      <c r="VZE90"/>
      <c r="VZF90"/>
      <c r="VZG90"/>
      <c r="VZH90"/>
      <c r="VZI90"/>
      <c r="VZJ90"/>
      <c r="VZK90"/>
      <c r="VZL90"/>
      <c r="VZM90"/>
      <c r="VZN90"/>
      <c r="VZO90"/>
      <c r="VZP90"/>
      <c r="VZQ90"/>
      <c r="VZR90"/>
      <c r="VZS90"/>
      <c r="VZT90"/>
      <c r="VZU90"/>
      <c r="VZV90"/>
      <c r="VZW90"/>
      <c r="VZX90"/>
      <c r="VZY90"/>
      <c r="VZZ90"/>
      <c r="WAA90"/>
      <c r="WAB90"/>
      <c r="WAC90"/>
      <c r="WAD90"/>
      <c r="WAE90"/>
      <c r="WAF90"/>
      <c r="WAG90"/>
      <c r="WAH90"/>
      <c r="WAI90"/>
      <c r="WAJ90"/>
      <c r="WAK90"/>
      <c r="WAL90"/>
      <c r="WAM90"/>
      <c r="WAN90"/>
      <c r="WAO90"/>
      <c r="WAP90"/>
      <c r="WAQ90"/>
      <c r="WAR90"/>
      <c r="WAS90"/>
      <c r="WAT90"/>
      <c r="WAU90"/>
      <c r="WAV90"/>
      <c r="WAW90"/>
      <c r="WAX90"/>
      <c r="WAY90"/>
      <c r="WAZ90"/>
      <c r="WBA90"/>
      <c r="WBB90"/>
      <c r="WBC90"/>
      <c r="WBD90"/>
      <c r="WBE90"/>
      <c r="WBF90"/>
      <c r="WBG90"/>
      <c r="WBH90"/>
      <c r="WBI90"/>
      <c r="WBJ90"/>
      <c r="WBK90"/>
      <c r="WBL90"/>
      <c r="WBM90"/>
      <c r="WBN90"/>
      <c r="WBO90"/>
      <c r="WBP90"/>
      <c r="WBQ90"/>
      <c r="WBR90"/>
      <c r="WBS90"/>
      <c r="WBT90"/>
      <c r="WBU90"/>
      <c r="WBV90"/>
      <c r="WBW90"/>
      <c r="WBX90"/>
      <c r="WBY90"/>
      <c r="WBZ90"/>
      <c r="WCA90"/>
      <c r="WCB90"/>
      <c r="WCC90"/>
      <c r="WCD90"/>
      <c r="WCE90"/>
      <c r="WCF90"/>
      <c r="WCG90"/>
      <c r="WCH90"/>
      <c r="WCI90"/>
      <c r="WCJ90"/>
      <c r="WCK90"/>
      <c r="WCL90"/>
      <c r="WCM90"/>
      <c r="WCN90"/>
      <c r="WCO90"/>
      <c r="WCP90"/>
      <c r="WCQ90"/>
      <c r="WCR90"/>
      <c r="WCS90"/>
      <c r="WCT90"/>
      <c r="WCU90"/>
      <c r="WCV90"/>
      <c r="WCW90"/>
      <c r="WCX90"/>
      <c r="WCY90"/>
      <c r="WCZ90"/>
      <c r="WDA90"/>
      <c r="WDB90"/>
      <c r="WDC90"/>
      <c r="WDD90"/>
      <c r="WDE90"/>
      <c r="WDF90"/>
      <c r="WDG90"/>
      <c r="WDH90"/>
      <c r="WDI90"/>
      <c r="WDJ90"/>
      <c r="WDK90"/>
      <c r="WDL90"/>
      <c r="WDM90"/>
      <c r="WDN90"/>
      <c r="WDO90"/>
      <c r="WDP90"/>
      <c r="WDQ90"/>
      <c r="WDR90"/>
      <c r="WDS90"/>
      <c r="WDT90"/>
      <c r="WDU90"/>
      <c r="WDV90"/>
      <c r="WDW90"/>
      <c r="WDX90"/>
      <c r="WDY90"/>
      <c r="WDZ90"/>
      <c r="WEA90"/>
      <c r="WEB90"/>
      <c r="WEC90"/>
      <c r="WED90"/>
      <c r="WEE90"/>
      <c r="WEF90"/>
      <c r="WEG90"/>
      <c r="WEH90"/>
      <c r="WEI90"/>
      <c r="WEJ90"/>
      <c r="WEK90"/>
      <c r="WEL90"/>
      <c r="WEM90"/>
      <c r="WEN90"/>
      <c r="WEO90"/>
      <c r="WEP90"/>
      <c r="WEQ90"/>
      <c r="WER90"/>
      <c r="WES90"/>
      <c r="WET90"/>
      <c r="WEU90"/>
      <c r="WEV90"/>
      <c r="WEW90"/>
      <c r="WEX90"/>
      <c r="WEY90"/>
      <c r="WEZ90"/>
      <c r="WFA90"/>
      <c r="WFB90"/>
      <c r="WFC90"/>
      <c r="WFD90"/>
      <c r="WFE90"/>
      <c r="WFF90"/>
      <c r="WFG90"/>
      <c r="WFH90"/>
      <c r="WFI90"/>
      <c r="WFJ90"/>
      <c r="WFK90"/>
      <c r="WFL90"/>
      <c r="WFM90"/>
      <c r="WFN90"/>
      <c r="WFO90"/>
      <c r="WFP90"/>
      <c r="WFQ90"/>
      <c r="WFR90"/>
      <c r="WFS90"/>
      <c r="WFT90"/>
      <c r="WFU90"/>
      <c r="WFV90"/>
      <c r="WFW90"/>
      <c r="WFX90"/>
      <c r="WFY90"/>
      <c r="WFZ90"/>
      <c r="WGA90"/>
      <c r="WGB90"/>
      <c r="WGC90"/>
      <c r="WGD90"/>
      <c r="WGE90"/>
      <c r="WGF90"/>
      <c r="WGG90"/>
      <c r="WGH90"/>
      <c r="WGI90"/>
      <c r="WGJ90"/>
      <c r="WGK90"/>
      <c r="WGL90"/>
      <c r="WGM90"/>
      <c r="WGN90"/>
      <c r="WGO90"/>
      <c r="WGP90"/>
      <c r="WGQ90"/>
      <c r="WGR90"/>
      <c r="WGS90"/>
      <c r="WGT90"/>
      <c r="WGU90"/>
      <c r="WGV90"/>
      <c r="WGW90"/>
      <c r="WGX90"/>
      <c r="WGY90"/>
      <c r="WGZ90"/>
      <c r="WHA90"/>
      <c r="WHB90"/>
      <c r="WHC90"/>
      <c r="WHD90"/>
      <c r="WHE90"/>
      <c r="WHF90"/>
      <c r="WHG90"/>
      <c r="WHH90"/>
      <c r="WHI90"/>
      <c r="WHJ90"/>
      <c r="WHK90"/>
      <c r="WHL90"/>
      <c r="WHM90"/>
      <c r="WHN90"/>
      <c r="WHO90"/>
      <c r="WHP90"/>
      <c r="WHQ90"/>
      <c r="WHR90"/>
      <c r="WHS90"/>
      <c r="WHT90"/>
      <c r="WHU90"/>
      <c r="WHV90"/>
      <c r="WHW90"/>
      <c r="WHX90"/>
      <c r="WHY90"/>
      <c r="WHZ90"/>
      <c r="WIA90"/>
      <c r="WIB90"/>
      <c r="WIC90"/>
      <c r="WID90"/>
      <c r="WIE90"/>
      <c r="WIF90"/>
      <c r="WIG90"/>
      <c r="WIH90"/>
      <c r="WII90"/>
      <c r="WIJ90"/>
      <c r="WIK90"/>
      <c r="WIL90"/>
      <c r="WIM90"/>
      <c r="WIN90"/>
      <c r="WIO90"/>
      <c r="WIP90"/>
      <c r="WIQ90"/>
      <c r="WIR90"/>
      <c r="WIS90"/>
      <c r="WIT90"/>
      <c r="WIU90"/>
      <c r="WIV90"/>
      <c r="WIW90"/>
      <c r="WIX90"/>
      <c r="WIY90"/>
      <c r="WIZ90"/>
      <c r="WJA90"/>
      <c r="WJB90"/>
      <c r="WJC90"/>
      <c r="WJD90"/>
      <c r="WJE90"/>
      <c r="WJF90"/>
      <c r="WJG90"/>
      <c r="WJH90"/>
      <c r="WJI90"/>
      <c r="WJJ90"/>
      <c r="WJK90"/>
      <c r="WJL90"/>
      <c r="WJM90"/>
      <c r="WJN90"/>
      <c r="WJO90"/>
      <c r="WJP90"/>
      <c r="WJQ90"/>
      <c r="WJR90"/>
      <c r="WJS90"/>
      <c r="WJT90"/>
      <c r="WJU90"/>
      <c r="WJV90"/>
      <c r="WJW90"/>
      <c r="WJX90"/>
      <c r="WJY90"/>
      <c r="WJZ90"/>
      <c r="WKA90"/>
      <c r="WKB90"/>
      <c r="WKC90"/>
      <c r="WKD90"/>
      <c r="WKE90"/>
      <c r="WKF90"/>
      <c r="WKG90"/>
      <c r="WKH90"/>
      <c r="WKI90"/>
      <c r="WKJ90"/>
      <c r="WKK90"/>
      <c r="WKL90"/>
      <c r="WKM90"/>
      <c r="WKN90"/>
      <c r="WKO90"/>
      <c r="WKP90"/>
      <c r="WKQ90"/>
      <c r="WKR90"/>
      <c r="WKS90"/>
      <c r="WKT90"/>
      <c r="WKU90"/>
      <c r="WKV90"/>
      <c r="WKW90"/>
      <c r="WKX90"/>
      <c r="WKY90"/>
      <c r="WKZ90"/>
      <c r="WLA90"/>
      <c r="WLB90"/>
      <c r="WLC90"/>
      <c r="WLD90"/>
      <c r="WLE90"/>
      <c r="WLF90"/>
      <c r="WLG90"/>
      <c r="WLH90"/>
      <c r="WLI90"/>
      <c r="WLJ90"/>
      <c r="WLK90"/>
      <c r="WLL90"/>
      <c r="WLM90"/>
      <c r="WLN90"/>
      <c r="WLO90"/>
      <c r="WLP90"/>
      <c r="WLQ90"/>
      <c r="WLR90"/>
      <c r="WLS90"/>
      <c r="WLT90"/>
      <c r="WLU90"/>
      <c r="WLV90"/>
      <c r="WLW90"/>
      <c r="WLX90"/>
      <c r="WLY90"/>
      <c r="WLZ90"/>
      <c r="WMA90"/>
      <c r="WMB90"/>
      <c r="WMC90"/>
      <c r="WMD90"/>
      <c r="WME90"/>
      <c r="WMF90"/>
      <c r="WMG90"/>
      <c r="WMH90"/>
      <c r="WMI90"/>
      <c r="WMJ90"/>
      <c r="WMK90"/>
      <c r="WML90"/>
      <c r="WMM90"/>
      <c r="WMN90"/>
      <c r="WMO90"/>
      <c r="WMP90"/>
      <c r="WMQ90"/>
      <c r="WMR90"/>
      <c r="WMS90"/>
      <c r="WMT90"/>
      <c r="WMU90"/>
      <c r="WMV90"/>
      <c r="WMW90"/>
      <c r="WMX90"/>
      <c r="WMY90"/>
      <c r="WMZ90"/>
      <c r="WNA90"/>
      <c r="WNB90"/>
      <c r="WNC90"/>
      <c r="WND90"/>
      <c r="WNE90"/>
      <c r="WNF90"/>
      <c r="WNG90"/>
      <c r="WNH90"/>
      <c r="WNI90"/>
      <c r="WNJ90"/>
      <c r="WNK90"/>
      <c r="WNL90"/>
      <c r="WNM90"/>
      <c r="WNN90"/>
      <c r="WNO90"/>
      <c r="WNP90"/>
      <c r="WNQ90"/>
      <c r="WNR90"/>
      <c r="WNS90"/>
      <c r="WNT90"/>
      <c r="WNU90"/>
      <c r="WNV90"/>
      <c r="WNW90"/>
      <c r="WNX90"/>
      <c r="WNY90"/>
      <c r="WNZ90"/>
      <c r="WOA90"/>
      <c r="WOB90"/>
      <c r="WOC90"/>
      <c r="WOD90"/>
      <c r="WOE90"/>
      <c r="WOF90"/>
      <c r="WOG90"/>
      <c r="WOH90"/>
      <c r="WOI90"/>
      <c r="WOJ90"/>
      <c r="WOK90"/>
      <c r="WOL90"/>
      <c r="WOM90"/>
      <c r="WON90"/>
      <c r="WOO90"/>
      <c r="WOP90"/>
      <c r="WOQ90"/>
      <c r="WOR90"/>
      <c r="WOS90"/>
      <c r="WOT90"/>
      <c r="WOU90"/>
      <c r="WOV90"/>
      <c r="WOW90"/>
      <c r="WOX90"/>
      <c r="WOY90"/>
      <c r="WOZ90"/>
      <c r="WPA90"/>
      <c r="WPB90"/>
      <c r="WPC90"/>
      <c r="WPD90"/>
      <c r="WPE90"/>
      <c r="WPF90"/>
      <c r="WPG90"/>
      <c r="WPH90"/>
      <c r="WPI90"/>
      <c r="WPJ90"/>
      <c r="WPK90"/>
      <c r="WPL90"/>
      <c r="WPM90"/>
      <c r="WPN90"/>
      <c r="WPO90"/>
      <c r="WPP90"/>
      <c r="WPQ90"/>
      <c r="WPR90"/>
      <c r="WPS90"/>
      <c r="WPT90"/>
      <c r="WPU90"/>
      <c r="WPV90"/>
      <c r="WPW90"/>
      <c r="WPX90"/>
      <c r="WPY90"/>
      <c r="WPZ90"/>
      <c r="WQA90"/>
      <c r="WQB90"/>
      <c r="WQC90"/>
      <c r="WQD90"/>
      <c r="WQE90"/>
      <c r="WQF90"/>
      <c r="WQG90"/>
      <c r="WQH90"/>
      <c r="WQI90"/>
      <c r="WQJ90"/>
      <c r="WQK90"/>
      <c r="WQL90"/>
      <c r="WQM90"/>
      <c r="WQN90"/>
      <c r="WQO90"/>
      <c r="WQP90"/>
      <c r="WQQ90"/>
      <c r="WQR90"/>
      <c r="WQS90"/>
      <c r="WQT90"/>
      <c r="WQU90"/>
      <c r="WQV90"/>
      <c r="WQW90"/>
      <c r="WQX90"/>
      <c r="WQY90"/>
      <c r="WQZ90"/>
      <c r="WRA90"/>
      <c r="WRB90"/>
      <c r="WRC90"/>
      <c r="WRD90"/>
      <c r="WRE90"/>
      <c r="WRF90"/>
      <c r="WRG90"/>
      <c r="WRH90"/>
      <c r="WRI90"/>
      <c r="WRJ90"/>
      <c r="WRK90"/>
      <c r="WRL90"/>
      <c r="WRM90"/>
      <c r="WRN90"/>
      <c r="WRO90"/>
      <c r="WRP90"/>
      <c r="WRQ90"/>
      <c r="WRR90"/>
      <c r="WRS90"/>
      <c r="WRT90"/>
      <c r="WRU90"/>
      <c r="WRV90"/>
      <c r="WRW90"/>
      <c r="WRX90"/>
      <c r="WRY90"/>
      <c r="WRZ90"/>
      <c r="WSA90"/>
      <c r="WSB90"/>
      <c r="WSC90"/>
      <c r="WSD90"/>
      <c r="WSE90"/>
      <c r="WSF90"/>
      <c r="WSG90"/>
      <c r="WSH90"/>
      <c r="WSI90"/>
      <c r="WSJ90"/>
      <c r="WSK90"/>
      <c r="WSL90"/>
      <c r="WSM90"/>
      <c r="WSN90"/>
      <c r="WSO90"/>
      <c r="WSP90"/>
      <c r="WSQ90"/>
      <c r="WSR90"/>
      <c r="WSS90"/>
      <c r="WST90"/>
      <c r="WSU90"/>
      <c r="WSV90"/>
      <c r="WSW90"/>
      <c r="WSX90"/>
      <c r="WSY90"/>
      <c r="WSZ90"/>
      <c r="WTA90"/>
      <c r="WTB90"/>
      <c r="WTC90"/>
      <c r="WTD90"/>
      <c r="WTE90"/>
      <c r="WTF90"/>
      <c r="WTG90"/>
      <c r="WTH90"/>
      <c r="WTI90"/>
      <c r="WTJ90"/>
      <c r="WTK90"/>
      <c r="WTL90"/>
      <c r="WTM90"/>
      <c r="WTN90"/>
      <c r="WTO90"/>
      <c r="WTP90"/>
      <c r="WTQ90"/>
      <c r="WTR90"/>
      <c r="WTS90"/>
      <c r="WTT90"/>
      <c r="WTU90"/>
      <c r="WTV90"/>
      <c r="WTW90"/>
      <c r="WTX90"/>
      <c r="WTY90"/>
      <c r="WTZ90"/>
      <c r="WUA90"/>
      <c r="WUB90"/>
      <c r="WUC90"/>
      <c r="WUD90"/>
      <c r="WUE90"/>
      <c r="WUF90"/>
      <c r="WUG90"/>
      <c r="WUH90"/>
      <c r="WUI90"/>
      <c r="WUJ90"/>
      <c r="WUK90"/>
      <c r="WUL90"/>
      <c r="WUM90"/>
      <c r="WUN90"/>
      <c r="WUO90"/>
      <c r="WUP90"/>
      <c r="WUQ90"/>
      <c r="WUR90"/>
      <c r="WUS90"/>
      <c r="WUT90"/>
      <c r="WUU90"/>
      <c r="WUV90"/>
      <c r="WUW90"/>
      <c r="WUX90"/>
      <c r="WUY90"/>
      <c r="WUZ90"/>
      <c r="WVA90"/>
      <c r="WVB90"/>
      <c r="WVC90"/>
      <c r="WVD90"/>
      <c r="WVE90"/>
      <c r="WVF90"/>
      <c r="WVG90"/>
      <c r="WVH90"/>
      <c r="WVI90"/>
      <c r="WVJ90"/>
      <c r="WVK90"/>
      <c r="WVL90"/>
      <c r="WVM90"/>
      <c r="WVN90"/>
      <c r="WVO90"/>
      <c r="WVP90"/>
      <c r="WVQ90"/>
      <c r="WVR90"/>
      <c r="WVS90"/>
      <c r="WVT90"/>
      <c r="WVU90"/>
      <c r="WVV90"/>
      <c r="WVW90"/>
      <c r="WVX90"/>
      <c r="WVY90"/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  <c r="XEX90"/>
      <c r="XEY90"/>
      <c r="XEZ90"/>
      <c r="XFA90"/>
      <c r="XFB90"/>
      <c r="XFC90"/>
    </row>
    <row r="91" spans="1:16383" ht="24.95" customHeight="1">
      <c r="A91" s="3">
        <v>6</v>
      </c>
      <c r="B91" s="10" t="s">
        <v>157</v>
      </c>
      <c r="C91" s="11"/>
      <c r="D91" s="3" t="s">
        <v>33</v>
      </c>
      <c r="E91" s="12">
        <v>0</v>
      </c>
      <c r="F91" s="5">
        <v>1</v>
      </c>
      <c r="G91" s="5">
        <v>60</v>
      </c>
      <c r="H91" s="13">
        <f t="shared" si="6"/>
        <v>60</v>
      </c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  <c r="TQY91"/>
      <c r="TQZ91"/>
      <c r="TRA91"/>
      <c r="TRB91"/>
      <c r="TRC91"/>
      <c r="TRD91"/>
      <c r="TRE91"/>
      <c r="TRF91"/>
      <c r="TRG91"/>
      <c r="TRH91"/>
      <c r="TRI91"/>
      <c r="TRJ91"/>
      <c r="TRK91"/>
      <c r="TRL91"/>
      <c r="TRM91"/>
      <c r="TRN91"/>
      <c r="TRO91"/>
      <c r="TRP91"/>
      <c r="TRQ91"/>
      <c r="TRR91"/>
      <c r="TRS91"/>
      <c r="TRT91"/>
      <c r="TRU91"/>
      <c r="TRV91"/>
      <c r="TRW91"/>
      <c r="TRX91"/>
      <c r="TRY91"/>
      <c r="TRZ91"/>
      <c r="TSA91"/>
      <c r="TSB91"/>
      <c r="TSC91"/>
      <c r="TSD91"/>
      <c r="TSE91"/>
      <c r="TSF91"/>
      <c r="TSG91"/>
      <c r="TSH91"/>
      <c r="TSI91"/>
      <c r="TSJ91"/>
      <c r="TSK91"/>
      <c r="TSL91"/>
      <c r="TSM91"/>
      <c r="TSN91"/>
      <c r="TSO91"/>
      <c r="TSP91"/>
      <c r="TSQ91"/>
      <c r="TSR91"/>
      <c r="TSS91"/>
      <c r="TST91"/>
      <c r="TSU91"/>
      <c r="TSV91"/>
      <c r="TSW91"/>
      <c r="TSX91"/>
      <c r="TSY91"/>
      <c r="TSZ91"/>
      <c r="TTA91"/>
      <c r="TTB91"/>
      <c r="TTC91"/>
      <c r="TTD91"/>
      <c r="TTE91"/>
      <c r="TTF91"/>
      <c r="TTG91"/>
      <c r="TTH91"/>
      <c r="TTI91"/>
      <c r="TTJ91"/>
      <c r="TTK91"/>
      <c r="TTL91"/>
      <c r="TTM91"/>
      <c r="TTN91"/>
      <c r="TTO91"/>
      <c r="TTP91"/>
      <c r="TTQ91"/>
      <c r="TTR91"/>
      <c r="TTS91"/>
      <c r="TTT91"/>
      <c r="TTU91"/>
      <c r="TTV91"/>
      <c r="TTW91"/>
      <c r="TTX91"/>
      <c r="TTY91"/>
      <c r="TTZ91"/>
      <c r="TUA91"/>
      <c r="TUB91"/>
      <c r="TUC91"/>
      <c r="TUD91"/>
      <c r="TUE91"/>
      <c r="TUF91"/>
      <c r="TUG91"/>
      <c r="TUH91"/>
      <c r="TUI91"/>
      <c r="TUJ91"/>
      <c r="TUK91"/>
      <c r="TUL91"/>
      <c r="TUM91"/>
      <c r="TUN91"/>
      <c r="TUO91"/>
      <c r="TUP91"/>
      <c r="TUQ91"/>
      <c r="TUR91"/>
      <c r="TUS91"/>
      <c r="TUT91"/>
      <c r="TUU91"/>
      <c r="TUV91"/>
      <c r="TUW91"/>
      <c r="TUX91"/>
      <c r="TUY91"/>
      <c r="TUZ91"/>
      <c r="TVA91"/>
      <c r="TVB91"/>
      <c r="TVC91"/>
      <c r="TVD91"/>
      <c r="TVE91"/>
      <c r="TVF91"/>
      <c r="TVG91"/>
      <c r="TVH91"/>
      <c r="TVI91"/>
      <c r="TVJ91"/>
      <c r="TVK91"/>
      <c r="TVL91"/>
      <c r="TVM91"/>
      <c r="TVN91"/>
      <c r="TVO91"/>
      <c r="TVP91"/>
      <c r="TVQ91"/>
      <c r="TVR91"/>
      <c r="TVS91"/>
      <c r="TVT91"/>
      <c r="TVU91"/>
      <c r="TVV91"/>
      <c r="TVW91"/>
      <c r="TVX91"/>
      <c r="TVY91"/>
      <c r="TVZ91"/>
      <c r="TWA91"/>
      <c r="TWB91"/>
      <c r="TWC91"/>
      <c r="TWD91"/>
      <c r="TWE91"/>
      <c r="TWF91"/>
      <c r="TWG91"/>
      <c r="TWH91"/>
      <c r="TWI91"/>
      <c r="TWJ91"/>
      <c r="TWK91"/>
      <c r="TWL91"/>
      <c r="TWM91"/>
      <c r="TWN91"/>
      <c r="TWO91"/>
      <c r="TWP91"/>
      <c r="TWQ91"/>
      <c r="TWR91"/>
      <c r="TWS91"/>
      <c r="TWT91"/>
      <c r="TWU91"/>
      <c r="TWV91"/>
      <c r="TWW91"/>
      <c r="TWX91"/>
      <c r="TWY91"/>
      <c r="TWZ91"/>
      <c r="TXA91"/>
      <c r="TXB91"/>
      <c r="TXC91"/>
      <c r="TXD91"/>
      <c r="TXE91"/>
      <c r="TXF91"/>
      <c r="TXG91"/>
      <c r="TXH91"/>
      <c r="TXI91"/>
      <c r="TXJ91"/>
      <c r="TXK91"/>
      <c r="TXL91"/>
      <c r="TXM91"/>
      <c r="TXN91"/>
      <c r="TXO91"/>
      <c r="TXP91"/>
      <c r="TXQ91"/>
      <c r="TXR91"/>
      <c r="TXS91"/>
      <c r="TXT91"/>
      <c r="TXU91"/>
      <c r="TXV91"/>
      <c r="TXW91"/>
      <c r="TXX91"/>
      <c r="TXY91"/>
      <c r="TXZ91"/>
      <c r="TYA91"/>
      <c r="TYB91"/>
      <c r="TYC91"/>
      <c r="TYD91"/>
      <c r="TYE91"/>
      <c r="TYF91"/>
      <c r="TYG91"/>
      <c r="TYH91"/>
      <c r="TYI91"/>
      <c r="TYJ91"/>
      <c r="TYK91"/>
      <c r="TYL91"/>
      <c r="TYM91"/>
      <c r="TYN91"/>
      <c r="TYO91"/>
      <c r="TYP91"/>
      <c r="TYQ91"/>
      <c r="TYR91"/>
      <c r="TYS91"/>
      <c r="TYT91"/>
      <c r="TYU91"/>
      <c r="TYV91"/>
      <c r="TYW91"/>
      <c r="TYX91"/>
      <c r="TYY91"/>
      <c r="TYZ91"/>
      <c r="TZA91"/>
      <c r="TZB91"/>
      <c r="TZC91"/>
      <c r="TZD91"/>
      <c r="TZE91"/>
      <c r="TZF91"/>
      <c r="TZG91"/>
      <c r="TZH91"/>
      <c r="TZI91"/>
      <c r="TZJ91"/>
      <c r="TZK91"/>
      <c r="TZL91"/>
      <c r="TZM91"/>
      <c r="TZN91"/>
      <c r="TZO91"/>
      <c r="TZP91"/>
      <c r="TZQ91"/>
      <c r="TZR91"/>
      <c r="TZS91"/>
      <c r="TZT91"/>
      <c r="TZU91"/>
      <c r="TZV91"/>
      <c r="TZW91"/>
      <c r="TZX91"/>
      <c r="TZY91"/>
      <c r="TZZ91"/>
      <c r="UAA91"/>
      <c r="UAB91"/>
      <c r="UAC91"/>
      <c r="UAD91"/>
      <c r="UAE91"/>
      <c r="UAF91"/>
      <c r="UAG91"/>
      <c r="UAH91"/>
      <c r="UAI91"/>
      <c r="UAJ91"/>
      <c r="UAK91"/>
      <c r="UAL91"/>
      <c r="UAM91"/>
      <c r="UAN91"/>
      <c r="UAO91"/>
      <c r="UAP91"/>
      <c r="UAQ91"/>
      <c r="UAR91"/>
      <c r="UAS91"/>
      <c r="UAT91"/>
      <c r="UAU91"/>
      <c r="UAV91"/>
      <c r="UAW91"/>
      <c r="UAX91"/>
      <c r="UAY91"/>
      <c r="UAZ91"/>
      <c r="UBA91"/>
      <c r="UBB91"/>
      <c r="UBC91"/>
      <c r="UBD91"/>
      <c r="UBE91"/>
      <c r="UBF91"/>
      <c r="UBG91"/>
      <c r="UBH91"/>
      <c r="UBI91"/>
      <c r="UBJ91"/>
      <c r="UBK91"/>
      <c r="UBL91"/>
      <c r="UBM91"/>
      <c r="UBN91"/>
      <c r="UBO91"/>
      <c r="UBP91"/>
      <c r="UBQ91"/>
      <c r="UBR91"/>
      <c r="UBS91"/>
      <c r="UBT91"/>
      <c r="UBU91"/>
      <c r="UBV91"/>
      <c r="UBW91"/>
      <c r="UBX91"/>
      <c r="UBY91"/>
      <c r="UBZ91"/>
      <c r="UCA91"/>
      <c r="UCB91"/>
      <c r="UCC91"/>
      <c r="UCD91"/>
      <c r="UCE91"/>
      <c r="UCF91"/>
      <c r="UCG91"/>
      <c r="UCH91"/>
      <c r="UCI91"/>
      <c r="UCJ91"/>
      <c r="UCK91"/>
      <c r="UCL91"/>
      <c r="UCM91"/>
      <c r="UCN91"/>
      <c r="UCO91"/>
      <c r="UCP91"/>
      <c r="UCQ91"/>
      <c r="UCR91"/>
      <c r="UCS91"/>
      <c r="UCT91"/>
      <c r="UCU91"/>
      <c r="UCV91"/>
      <c r="UCW91"/>
      <c r="UCX91"/>
      <c r="UCY91"/>
      <c r="UCZ91"/>
      <c r="UDA91"/>
      <c r="UDB91"/>
      <c r="UDC91"/>
      <c r="UDD91"/>
      <c r="UDE91"/>
      <c r="UDF91"/>
      <c r="UDG91"/>
      <c r="UDH91"/>
      <c r="UDI91"/>
      <c r="UDJ91"/>
      <c r="UDK91"/>
      <c r="UDL91"/>
      <c r="UDM91"/>
      <c r="UDN91"/>
      <c r="UDO91"/>
      <c r="UDP91"/>
      <c r="UDQ91"/>
      <c r="UDR91"/>
      <c r="UDS91"/>
      <c r="UDT91"/>
      <c r="UDU91"/>
      <c r="UDV91"/>
      <c r="UDW91"/>
      <c r="UDX91"/>
      <c r="UDY91"/>
      <c r="UDZ91"/>
      <c r="UEA91"/>
      <c r="UEB91"/>
      <c r="UEC91"/>
      <c r="UED91"/>
      <c r="UEE91"/>
      <c r="UEF91"/>
      <c r="UEG91"/>
      <c r="UEH91"/>
      <c r="UEI91"/>
      <c r="UEJ91"/>
      <c r="UEK91"/>
      <c r="UEL91"/>
      <c r="UEM91"/>
      <c r="UEN91"/>
      <c r="UEO91"/>
      <c r="UEP91"/>
      <c r="UEQ91"/>
      <c r="UER91"/>
      <c r="UES91"/>
      <c r="UET91"/>
      <c r="UEU91"/>
      <c r="UEV91"/>
      <c r="UEW91"/>
      <c r="UEX91"/>
      <c r="UEY91"/>
      <c r="UEZ91"/>
      <c r="UFA91"/>
      <c r="UFB91"/>
      <c r="UFC91"/>
      <c r="UFD91"/>
      <c r="UFE91"/>
      <c r="UFF91"/>
      <c r="UFG91"/>
      <c r="UFH91"/>
      <c r="UFI91"/>
      <c r="UFJ91"/>
      <c r="UFK91"/>
      <c r="UFL91"/>
      <c r="UFM91"/>
      <c r="UFN91"/>
      <c r="UFO91"/>
      <c r="UFP91"/>
      <c r="UFQ91"/>
      <c r="UFR91"/>
      <c r="UFS91"/>
      <c r="UFT91"/>
      <c r="UFU91"/>
      <c r="UFV91"/>
      <c r="UFW91"/>
      <c r="UFX91"/>
      <c r="UFY91"/>
      <c r="UFZ91"/>
      <c r="UGA91"/>
      <c r="UGB91"/>
      <c r="UGC91"/>
      <c r="UGD91"/>
      <c r="UGE91"/>
      <c r="UGF91"/>
      <c r="UGG91"/>
      <c r="UGH91"/>
      <c r="UGI91"/>
      <c r="UGJ91"/>
      <c r="UGK91"/>
      <c r="UGL91"/>
      <c r="UGM91"/>
      <c r="UGN91"/>
      <c r="UGO91"/>
      <c r="UGP91"/>
      <c r="UGQ91"/>
      <c r="UGR91"/>
      <c r="UGS91"/>
      <c r="UGT91"/>
      <c r="UGU91"/>
      <c r="UGV91"/>
      <c r="UGW91"/>
      <c r="UGX91"/>
      <c r="UGY91"/>
      <c r="UGZ91"/>
      <c r="UHA91"/>
      <c r="UHB91"/>
      <c r="UHC91"/>
      <c r="UHD91"/>
      <c r="UHE91"/>
      <c r="UHF91"/>
      <c r="UHG91"/>
      <c r="UHH91"/>
      <c r="UHI91"/>
      <c r="UHJ91"/>
      <c r="UHK91"/>
      <c r="UHL91"/>
      <c r="UHM91"/>
      <c r="UHN91"/>
      <c r="UHO91"/>
      <c r="UHP91"/>
      <c r="UHQ91"/>
      <c r="UHR91"/>
      <c r="UHS91"/>
      <c r="UHT91"/>
      <c r="UHU91"/>
      <c r="UHV91"/>
      <c r="UHW91"/>
      <c r="UHX91"/>
      <c r="UHY91"/>
      <c r="UHZ91"/>
      <c r="UIA91"/>
      <c r="UIB91"/>
      <c r="UIC91"/>
      <c r="UID91"/>
      <c r="UIE91"/>
      <c r="UIF91"/>
      <c r="UIG91"/>
      <c r="UIH91"/>
      <c r="UII91"/>
      <c r="UIJ91"/>
      <c r="UIK91"/>
      <c r="UIL91"/>
      <c r="UIM91"/>
      <c r="UIN91"/>
      <c r="UIO91"/>
      <c r="UIP91"/>
      <c r="UIQ91"/>
      <c r="UIR91"/>
      <c r="UIS91"/>
      <c r="UIT91"/>
      <c r="UIU91"/>
      <c r="UIV91"/>
      <c r="UIW91"/>
      <c r="UIX91"/>
      <c r="UIY91"/>
      <c r="UIZ91"/>
      <c r="UJA91"/>
      <c r="UJB91"/>
      <c r="UJC91"/>
      <c r="UJD91"/>
      <c r="UJE91"/>
      <c r="UJF91"/>
      <c r="UJG91"/>
      <c r="UJH91"/>
      <c r="UJI91"/>
      <c r="UJJ91"/>
      <c r="UJK91"/>
      <c r="UJL91"/>
      <c r="UJM91"/>
      <c r="UJN91"/>
      <c r="UJO91"/>
      <c r="UJP91"/>
      <c r="UJQ91"/>
      <c r="UJR91"/>
      <c r="UJS91"/>
      <c r="UJT91"/>
      <c r="UJU91"/>
      <c r="UJV91"/>
      <c r="UJW91"/>
      <c r="UJX91"/>
      <c r="UJY91"/>
      <c r="UJZ91"/>
      <c r="UKA91"/>
      <c r="UKB91"/>
      <c r="UKC91"/>
      <c r="UKD91"/>
      <c r="UKE91"/>
      <c r="UKF91"/>
      <c r="UKG91"/>
      <c r="UKH91"/>
      <c r="UKI91"/>
      <c r="UKJ91"/>
      <c r="UKK91"/>
      <c r="UKL91"/>
      <c r="UKM91"/>
      <c r="UKN91"/>
      <c r="UKO91"/>
      <c r="UKP91"/>
      <c r="UKQ91"/>
      <c r="UKR91"/>
      <c r="UKS91"/>
      <c r="UKT91"/>
      <c r="UKU91"/>
      <c r="UKV91"/>
      <c r="UKW91"/>
      <c r="UKX91"/>
      <c r="UKY91"/>
      <c r="UKZ91"/>
      <c r="ULA91"/>
      <c r="ULB91"/>
      <c r="ULC91"/>
      <c r="ULD91"/>
      <c r="ULE91"/>
      <c r="ULF91"/>
      <c r="ULG91"/>
      <c r="ULH91"/>
      <c r="ULI91"/>
      <c r="ULJ91"/>
      <c r="ULK91"/>
      <c r="ULL91"/>
      <c r="ULM91"/>
      <c r="ULN91"/>
      <c r="ULO91"/>
      <c r="ULP91"/>
      <c r="ULQ91"/>
      <c r="ULR91"/>
      <c r="ULS91"/>
      <c r="ULT91"/>
      <c r="ULU91"/>
      <c r="ULV91"/>
      <c r="ULW91"/>
      <c r="ULX91"/>
      <c r="ULY91"/>
      <c r="ULZ91"/>
      <c r="UMA91"/>
      <c r="UMB91"/>
      <c r="UMC91"/>
      <c r="UMD91"/>
      <c r="UME91"/>
      <c r="UMF91"/>
      <c r="UMG91"/>
      <c r="UMH91"/>
      <c r="UMI91"/>
      <c r="UMJ91"/>
      <c r="UMK91"/>
      <c r="UML91"/>
      <c r="UMM91"/>
      <c r="UMN91"/>
      <c r="UMO91"/>
      <c r="UMP91"/>
      <c r="UMQ91"/>
      <c r="UMR91"/>
      <c r="UMS91"/>
      <c r="UMT91"/>
      <c r="UMU91"/>
      <c r="UMV91"/>
      <c r="UMW91"/>
      <c r="UMX91"/>
      <c r="UMY91"/>
      <c r="UMZ91"/>
      <c r="UNA91"/>
      <c r="UNB91"/>
      <c r="UNC91"/>
      <c r="UND91"/>
      <c r="UNE91"/>
      <c r="UNF91"/>
      <c r="UNG91"/>
      <c r="UNH91"/>
      <c r="UNI91"/>
      <c r="UNJ91"/>
      <c r="UNK91"/>
      <c r="UNL91"/>
      <c r="UNM91"/>
      <c r="UNN91"/>
      <c r="UNO91"/>
      <c r="UNP91"/>
      <c r="UNQ91"/>
      <c r="UNR91"/>
      <c r="UNS91"/>
      <c r="UNT91"/>
      <c r="UNU91"/>
      <c r="UNV91"/>
      <c r="UNW91"/>
      <c r="UNX91"/>
      <c r="UNY91"/>
      <c r="UNZ91"/>
      <c r="UOA91"/>
      <c r="UOB91"/>
      <c r="UOC91"/>
      <c r="UOD91"/>
      <c r="UOE91"/>
      <c r="UOF91"/>
      <c r="UOG91"/>
      <c r="UOH91"/>
      <c r="UOI91"/>
      <c r="UOJ91"/>
      <c r="UOK91"/>
      <c r="UOL91"/>
      <c r="UOM91"/>
      <c r="UON91"/>
      <c r="UOO91"/>
      <c r="UOP91"/>
      <c r="UOQ91"/>
      <c r="UOR91"/>
      <c r="UOS91"/>
      <c r="UOT91"/>
      <c r="UOU91"/>
      <c r="UOV91"/>
      <c r="UOW91"/>
      <c r="UOX91"/>
      <c r="UOY91"/>
      <c r="UOZ91"/>
      <c r="UPA91"/>
      <c r="UPB91"/>
      <c r="UPC91"/>
      <c r="UPD91"/>
      <c r="UPE91"/>
      <c r="UPF91"/>
      <c r="UPG91"/>
      <c r="UPH91"/>
      <c r="UPI91"/>
      <c r="UPJ91"/>
      <c r="UPK91"/>
      <c r="UPL91"/>
      <c r="UPM91"/>
      <c r="UPN91"/>
      <c r="UPO91"/>
      <c r="UPP91"/>
      <c r="UPQ91"/>
      <c r="UPR91"/>
      <c r="UPS91"/>
      <c r="UPT91"/>
      <c r="UPU91"/>
      <c r="UPV91"/>
      <c r="UPW91"/>
      <c r="UPX91"/>
      <c r="UPY91"/>
      <c r="UPZ91"/>
      <c r="UQA91"/>
      <c r="UQB91"/>
      <c r="UQC91"/>
      <c r="UQD91"/>
      <c r="UQE91"/>
      <c r="UQF91"/>
      <c r="UQG91"/>
      <c r="UQH91"/>
      <c r="UQI91"/>
      <c r="UQJ91"/>
      <c r="UQK91"/>
      <c r="UQL91"/>
      <c r="UQM91"/>
      <c r="UQN91"/>
      <c r="UQO91"/>
      <c r="UQP91"/>
      <c r="UQQ91"/>
      <c r="UQR91"/>
      <c r="UQS91"/>
      <c r="UQT91"/>
      <c r="UQU91"/>
      <c r="UQV91"/>
      <c r="UQW91"/>
      <c r="UQX91"/>
      <c r="UQY91"/>
      <c r="UQZ91"/>
      <c r="URA91"/>
      <c r="URB91"/>
      <c r="URC91"/>
      <c r="URD91"/>
      <c r="URE91"/>
      <c r="URF91"/>
      <c r="URG91"/>
      <c r="URH91"/>
      <c r="URI91"/>
      <c r="URJ91"/>
      <c r="URK91"/>
      <c r="URL91"/>
      <c r="URM91"/>
      <c r="URN91"/>
      <c r="URO91"/>
      <c r="URP91"/>
      <c r="URQ91"/>
      <c r="URR91"/>
      <c r="URS91"/>
      <c r="URT91"/>
      <c r="URU91"/>
      <c r="URV91"/>
      <c r="URW91"/>
      <c r="URX91"/>
      <c r="URY91"/>
      <c r="URZ91"/>
      <c r="USA91"/>
      <c r="USB91"/>
      <c r="USC91"/>
      <c r="USD91"/>
      <c r="USE91"/>
      <c r="USF91"/>
      <c r="USG91"/>
      <c r="USH91"/>
      <c r="USI91"/>
      <c r="USJ91"/>
      <c r="USK91"/>
      <c r="USL91"/>
      <c r="USM91"/>
      <c r="USN91"/>
      <c r="USO91"/>
      <c r="USP91"/>
      <c r="USQ91"/>
      <c r="USR91"/>
      <c r="USS91"/>
      <c r="UST91"/>
      <c r="USU91"/>
      <c r="USV91"/>
      <c r="USW91"/>
      <c r="USX91"/>
      <c r="USY91"/>
      <c r="USZ91"/>
      <c r="UTA91"/>
      <c r="UTB91"/>
      <c r="UTC91"/>
      <c r="UTD91"/>
      <c r="UTE91"/>
      <c r="UTF91"/>
      <c r="UTG91"/>
      <c r="UTH91"/>
      <c r="UTI91"/>
      <c r="UTJ91"/>
      <c r="UTK91"/>
      <c r="UTL91"/>
      <c r="UTM91"/>
      <c r="UTN91"/>
      <c r="UTO91"/>
      <c r="UTP91"/>
      <c r="UTQ91"/>
      <c r="UTR91"/>
      <c r="UTS91"/>
      <c r="UTT91"/>
      <c r="UTU91"/>
      <c r="UTV91"/>
      <c r="UTW91"/>
      <c r="UTX91"/>
      <c r="UTY91"/>
      <c r="UTZ91"/>
      <c r="UUA91"/>
      <c r="UUB91"/>
      <c r="UUC91"/>
      <c r="UUD91"/>
      <c r="UUE91"/>
      <c r="UUF91"/>
      <c r="UUG91"/>
      <c r="UUH91"/>
      <c r="UUI91"/>
      <c r="UUJ91"/>
      <c r="UUK91"/>
      <c r="UUL91"/>
      <c r="UUM91"/>
      <c r="UUN91"/>
      <c r="UUO91"/>
      <c r="UUP91"/>
      <c r="UUQ91"/>
      <c r="UUR91"/>
      <c r="UUS91"/>
      <c r="UUT91"/>
      <c r="UUU91"/>
      <c r="UUV91"/>
      <c r="UUW91"/>
      <c r="UUX91"/>
      <c r="UUY91"/>
      <c r="UUZ91"/>
      <c r="UVA91"/>
      <c r="UVB91"/>
      <c r="UVC91"/>
      <c r="UVD91"/>
      <c r="UVE91"/>
      <c r="UVF91"/>
      <c r="UVG91"/>
      <c r="UVH91"/>
      <c r="UVI91"/>
      <c r="UVJ91"/>
      <c r="UVK91"/>
      <c r="UVL91"/>
      <c r="UVM91"/>
      <c r="UVN91"/>
      <c r="UVO91"/>
      <c r="UVP91"/>
      <c r="UVQ91"/>
      <c r="UVR91"/>
      <c r="UVS91"/>
      <c r="UVT91"/>
      <c r="UVU91"/>
      <c r="UVV91"/>
      <c r="UVW91"/>
      <c r="UVX91"/>
      <c r="UVY91"/>
      <c r="UVZ91"/>
      <c r="UWA91"/>
      <c r="UWB91"/>
      <c r="UWC91"/>
      <c r="UWD91"/>
      <c r="UWE91"/>
      <c r="UWF91"/>
      <c r="UWG91"/>
      <c r="UWH91"/>
      <c r="UWI91"/>
      <c r="UWJ91"/>
      <c r="UWK91"/>
      <c r="UWL91"/>
      <c r="UWM91"/>
      <c r="UWN91"/>
      <c r="UWO91"/>
      <c r="UWP91"/>
      <c r="UWQ91"/>
      <c r="UWR91"/>
      <c r="UWS91"/>
      <c r="UWT91"/>
      <c r="UWU91"/>
      <c r="UWV91"/>
      <c r="UWW91"/>
      <c r="UWX91"/>
      <c r="UWY91"/>
      <c r="UWZ91"/>
      <c r="UXA91"/>
      <c r="UXB91"/>
      <c r="UXC91"/>
      <c r="UXD91"/>
      <c r="UXE91"/>
      <c r="UXF91"/>
      <c r="UXG91"/>
      <c r="UXH91"/>
      <c r="UXI91"/>
      <c r="UXJ91"/>
      <c r="UXK91"/>
      <c r="UXL91"/>
      <c r="UXM91"/>
      <c r="UXN91"/>
      <c r="UXO91"/>
      <c r="UXP91"/>
      <c r="UXQ91"/>
      <c r="UXR91"/>
      <c r="UXS91"/>
      <c r="UXT91"/>
      <c r="UXU91"/>
      <c r="UXV91"/>
      <c r="UXW91"/>
      <c r="UXX91"/>
      <c r="UXY91"/>
      <c r="UXZ91"/>
      <c r="UYA91"/>
      <c r="UYB91"/>
      <c r="UYC91"/>
      <c r="UYD91"/>
      <c r="UYE91"/>
      <c r="UYF91"/>
      <c r="UYG91"/>
      <c r="UYH91"/>
      <c r="UYI91"/>
      <c r="UYJ91"/>
      <c r="UYK91"/>
      <c r="UYL91"/>
      <c r="UYM91"/>
      <c r="UYN91"/>
      <c r="UYO91"/>
      <c r="UYP91"/>
      <c r="UYQ91"/>
      <c r="UYR91"/>
      <c r="UYS91"/>
      <c r="UYT91"/>
      <c r="UYU91"/>
      <c r="UYV91"/>
      <c r="UYW91"/>
      <c r="UYX91"/>
      <c r="UYY91"/>
      <c r="UYZ91"/>
      <c r="UZA91"/>
      <c r="UZB91"/>
      <c r="UZC91"/>
      <c r="UZD91"/>
      <c r="UZE91"/>
      <c r="UZF91"/>
      <c r="UZG91"/>
      <c r="UZH91"/>
      <c r="UZI91"/>
      <c r="UZJ91"/>
      <c r="UZK91"/>
      <c r="UZL91"/>
      <c r="UZM91"/>
      <c r="UZN91"/>
      <c r="UZO91"/>
      <c r="UZP91"/>
      <c r="UZQ91"/>
      <c r="UZR91"/>
      <c r="UZS91"/>
      <c r="UZT91"/>
      <c r="UZU91"/>
      <c r="UZV91"/>
      <c r="UZW91"/>
      <c r="UZX91"/>
      <c r="UZY91"/>
      <c r="UZZ91"/>
      <c r="VAA91"/>
      <c r="VAB91"/>
      <c r="VAC91"/>
      <c r="VAD91"/>
      <c r="VAE91"/>
      <c r="VAF91"/>
      <c r="VAG91"/>
      <c r="VAH91"/>
      <c r="VAI91"/>
      <c r="VAJ91"/>
      <c r="VAK91"/>
      <c r="VAL91"/>
      <c r="VAM91"/>
      <c r="VAN91"/>
      <c r="VAO91"/>
      <c r="VAP91"/>
      <c r="VAQ91"/>
      <c r="VAR91"/>
      <c r="VAS91"/>
      <c r="VAT91"/>
      <c r="VAU91"/>
      <c r="VAV91"/>
      <c r="VAW91"/>
      <c r="VAX91"/>
      <c r="VAY91"/>
      <c r="VAZ91"/>
      <c r="VBA91"/>
      <c r="VBB91"/>
      <c r="VBC91"/>
      <c r="VBD91"/>
      <c r="VBE91"/>
      <c r="VBF91"/>
      <c r="VBG91"/>
      <c r="VBH91"/>
      <c r="VBI91"/>
      <c r="VBJ91"/>
      <c r="VBK91"/>
      <c r="VBL91"/>
      <c r="VBM91"/>
      <c r="VBN91"/>
      <c r="VBO91"/>
      <c r="VBP91"/>
      <c r="VBQ91"/>
      <c r="VBR91"/>
      <c r="VBS91"/>
      <c r="VBT91"/>
      <c r="VBU91"/>
      <c r="VBV91"/>
      <c r="VBW91"/>
      <c r="VBX91"/>
      <c r="VBY91"/>
      <c r="VBZ91"/>
      <c r="VCA91"/>
      <c r="VCB91"/>
      <c r="VCC91"/>
      <c r="VCD91"/>
      <c r="VCE91"/>
      <c r="VCF91"/>
      <c r="VCG91"/>
      <c r="VCH91"/>
      <c r="VCI91"/>
      <c r="VCJ91"/>
      <c r="VCK91"/>
      <c r="VCL91"/>
      <c r="VCM91"/>
      <c r="VCN91"/>
      <c r="VCO91"/>
      <c r="VCP91"/>
      <c r="VCQ91"/>
      <c r="VCR91"/>
      <c r="VCS91"/>
      <c r="VCT91"/>
      <c r="VCU91"/>
      <c r="VCV91"/>
      <c r="VCW91"/>
      <c r="VCX91"/>
      <c r="VCY91"/>
      <c r="VCZ91"/>
      <c r="VDA91"/>
      <c r="VDB91"/>
      <c r="VDC91"/>
      <c r="VDD91"/>
      <c r="VDE91"/>
      <c r="VDF91"/>
      <c r="VDG91"/>
      <c r="VDH91"/>
      <c r="VDI91"/>
      <c r="VDJ91"/>
      <c r="VDK91"/>
      <c r="VDL91"/>
      <c r="VDM91"/>
      <c r="VDN91"/>
      <c r="VDO91"/>
      <c r="VDP91"/>
      <c r="VDQ91"/>
      <c r="VDR91"/>
      <c r="VDS91"/>
      <c r="VDT91"/>
      <c r="VDU91"/>
      <c r="VDV91"/>
      <c r="VDW91"/>
      <c r="VDX91"/>
      <c r="VDY91"/>
      <c r="VDZ91"/>
      <c r="VEA91"/>
      <c r="VEB91"/>
      <c r="VEC91"/>
      <c r="VED91"/>
      <c r="VEE91"/>
      <c r="VEF91"/>
      <c r="VEG91"/>
      <c r="VEH91"/>
      <c r="VEI91"/>
      <c r="VEJ91"/>
      <c r="VEK91"/>
      <c r="VEL91"/>
      <c r="VEM91"/>
      <c r="VEN91"/>
      <c r="VEO91"/>
      <c r="VEP91"/>
      <c r="VEQ91"/>
      <c r="VER91"/>
      <c r="VES91"/>
      <c r="VET91"/>
      <c r="VEU91"/>
      <c r="VEV91"/>
      <c r="VEW91"/>
      <c r="VEX91"/>
      <c r="VEY91"/>
      <c r="VEZ91"/>
      <c r="VFA91"/>
      <c r="VFB91"/>
      <c r="VFC91"/>
      <c r="VFD91"/>
      <c r="VFE91"/>
      <c r="VFF91"/>
      <c r="VFG91"/>
      <c r="VFH91"/>
      <c r="VFI91"/>
      <c r="VFJ91"/>
      <c r="VFK91"/>
      <c r="VFL91"/>
      <c r="VFM91"/>
      <c r="VFN91"/>
      <c r="VFO91"/>
      <c r="VFP91"/>
      <c r="VFQ91"/>
      <c r="VFR91"/>
      <c r="VFS91"/>
      <c r="VFT91"/>
      <c r="VFU91"/>
      <c r="VFV91"/>
      <c r="VFW91"/>
      <c r="VFX91"/>
      <c r="VFY91"/>
      <c r="VFZ91"/>
      <c r="VGA91"/>
      <c r="VGB91"/>
      <c r="VGC91"/>
      <c r="VGD91"/>
      <c r="VGE91"/>
      <c r="VGF91"/>
      <c r="VGG91"/>
      <c r="VGH91"/>
      <c r="VGI91"/>
      <c r="VGJ91"/>
      <c r="VGK91"/>
      <c r="VGL91"/>
      <c r="VGM91"/>
      <c r="VGN91"/>
      <c r="VGO91"/>
      <c r="VGP91"/>
      <c r="VGQ91"/>
      <c r="VGR91"/>
      <c r="VGS91"/>
      <c r="VGT91"/>
      <c r="VGU91"/>
      <c r="VGV91"/>
      <c r="VGW91"/>
      <c r="VGX91"/>
      <c r="VGY91"/>
      <c r="VGZ91"/>
      <c r="VHA91"/>
      <c r="VHB91"/>
      <c r="VHC91"/>
      <c r="VHD91"/>
      <c r="VHE91"/>
      <c r="VHF91"/>
      <c r="VHG91"/>
      <c r="VHH91"/>
      <c r="VHI91"/>
      <c r="VHJ91"/>
      <c r="VHK91"/>
      <c r="VHL91"/>
      <c r="VHM91"/>
      <c r="VHN91"/>
      <c r="VHO91"/>
      <c r="VHP91"/>
      <c r="VHQ91"/>
      <c r="VHR91"/>
      <c r="VHS91"/>
      <c r="VHT91"/>
      <c r="VHU91"/>
      <c r="VHV91"/>
      <c r="VHW91"/>
      <c r="VHX91"/>
      <c r="VHY91"/>
      <c r="VHZ91"/>
      <c r="VIA91"/>
      <c r="VIB91"/>
      <c r="VIC91"/>
      <c r="VID91"/>
      <c r="VIE91"/>
      <c r="VIF91"/>
      <c r="VIG91"/>
      <c r="VIH91"/>
      <c r="VII91"/>
      <c r="VIJ91"/>
      <c r="VIK91"/>
      <c r="VIL91"/>
      <c r="VIM91"/>
      <c r="VIN91"/>
      <c r="VIO91"/>
      <c r="VIP91"/>
      <c r="VIQ91"/>
      <c r="VIR91"/>
      <c r="VIS91"/>
      <c r="VIT91"/>
      <c r="VIU91"/>
      <c r="VIV91"/>
      <c r="VIW91"/>
      <c r="VIX91"/>
      <c r="VIY91"/>
      <c r="VIZ91"/>
      <c r="VJA91"/>
      <c r="VJB91"/>
      <c r="VJC91"/>
      <c r="VJD91"/>
      <c r="VJE91"/>
      <c r="VJF91"/>
      <c r="VJG91"/>
      <c r="VJH91"/>
      <c r="VJI91"/>
      <c r="VJJ91"/>
      <c r="VJK91"/>
      <c r="VJL91"/>
      <c r="VJM91"/>
      <c r="VJN91"/>
      <c r="VJO91"/>
      <c r="VJP91"/>
      <c r="VJQ91"/>
      <c r="VJR91"/>
      <c r="VJS91"/>
      <c r="VJT91"/>
      <c r="VJU91"/>
      <c r="VJV91"/>
      <c r="VJW91"/>
      <c r="VJX91"/>
      <c r="VJY91"/>
      <c r="VJZ91"/>
      <c r="VKA91"/>
      <c r="VKB91"/>
      <c r="VKC91"/>
      <c r="VKD91"/>
      <c r="VKE91"/>
      <c r="VKF91"/>
      <c r="VKG91"/>
      <c r="VKH91"/>
      <c r="VKI91"/>
      <c r="VKJ91"/>
      <c r="VKK91"/>
      <c r="VKL91"/>
      <c r="VKM91"/>
      <c r="VKN91"/>
      <c r="VKO91"/>
      <c r="VKP91"/>
      <c r="VKQ91"/>
      <c r="VKR91"/>
      <c r="VKS91"/>
      <c r="VKT91"/>
      <c r="VKU91"/>
      <c r="VKV91"/>
      <c r="VKW91"/>
      <c r="VKX91"/>
      <c r="VKY91"/>
      <c r="VKZ91"/>
      <c r="VLA91"/>
      <c r="VLB91"/>
      <c r="VLC91"/>
      <c r="VLD91"/>
      <c r="VLE91"/>
      <c r="VLF91"/>
      <c r="VLG91"/>
      <c r="VLH91"/>
      <c r="VLI91"/>
      <c r="VLJ91"/>
      <c r="VLK91"/>
      <c r="VLL91"/>
      <c r="VLM91"/>
      <c r="VLN91"/>
      <c r="VLO91"/>
      <c r="VLP91"/>
      <c r="VLQ91"/>
      <c r="VLR91"/>
      <c r="VLS91"/>
      <c r="VLT91"/>
      <c r="VLU91"/>
      <c r="VLV91"/>
      <c r="VLW91"/>
      <c r="VLX91"/>
      <c r="VLY91"/>
      <c r="VLZ91"/>
      <c r="VMA91"/>
      <c r="VMB91"/>
      <c r="VMC91"/>
      <c r="VMD91"/>
      <c r="VME91"/>
      <c r="VMF91"/>
      <c r="VMG91"/>
      <c r="VMH91"/>
      <c r="VMI91"/>
      <c r="VMJ91"/>
      <c r="VMK91"/>
      <c r="VML91"/>
      <c r="VMM91"/>
      <c r="VMN91"/>
      <c r="VMO91"/>
      <c r="VMP91"/>
      <c r="VMQ91"/>
      <c r="VMR91"/>
      <c r="VMS91"/>
      <c r="VMT91"/>
      <c r="VMU91"/>
      <c r="VMV91"/>
      <c r="VMW91"/>
      <c r="VMX91"/>
      <c r="VMY91"/>
      <c r="VMZ91"/>
      <c r="VNA91"/>
      <c r="VNB91"/>
      <c r="VNC91"/>
      <c r="VND91"/>
      <c r="VNE91"/>
      <c r="VNF91"/>
      <c r="VNG91"/>
      <c r="VNH91"/>
      <c r="VNI91"/>
      <c r="VNJ91"/>
      <c r="VNK91"/>
      <c r="VNL91"/>
      <c r="VNM91"/>
      <c r="VNN91"/>
      <c r="VNO91"/>
      <c r="VNP91"/>
      <c r="VNQ91"/>
      <c r="VNR91"/>
      <c r="VNS91"/>
      <c r="VNT91"/>
      <c r="VNU91"/>
      <c r="VNV91"/>
      <c r="VNW91"/>
      <c r="VNX91"/>
      <c r="VNY91"/>
      <c r="VNZ91"/>
      <c r="VOA91"/>
      <c r="VOB91"/>
      <c r="VOC91"/>
      <c r="VOD91"/>
      <c r="VOE91"/>
      <c r="VOF91"/>
      <c r="VOG91"/>
      <c r="VOH91"/>
      <c r="VOI91"/>
      <c r="VOJ91"/>
      <c r="VOK91"/>
      <c r="VOL91"/>
      <c r="VOM91"/>
      <c r="VON91"/>
      <c r="VOO91"/>
      <c r="VOP91"/>
      <c r="VOQ91"/>
      <c r="VOR91"/>
      <c r="VOS91"/>
      <c r="VOT91"/>
      <c r="VOU91"/>
      <c r="VOV91"/>
      <c r="VOW91"/>
      <c r="VOX91"/>
      <c r="VOY91"/>
      <c r="VOZ91"/>
      <c r="VPA91"/>
      <c r="VPB91"/>
      <c r="VPC91"/>
      <c r="VPD91"/>
      <c r="VPE91"/>
      <c r="VPF91"/>
      <c r="VPG91"/>
      <c r="VPH91"/>
      <c r="VPI91"/>
      <c r="VPJ91"/>
      <c r="VPK91"/>
      <c r="VPL91"/>
      <c r="VPM91"/>
      <c r="VPN91"/>
      <c r="VPO91"/>
      <c r="VPP91"/>
      <c r="VPQ91"/>
      <c r="VPR91"/>
      <c r="VPS91"/>
      <c r="VPT91"/>
      <c r="VPU91"/>
      <c r="VPV91"/>
      <c r="VPW91"/>
      <c r="VPX91"/>
      <c r="VPY91"/>
      <c r="VPZ91"/>
      <c r="VQA91"/>
      <c r="VQB91"/>
      <c r="VQC91"/>
      <c r="VQD91"/>
      <c r="VQE91"/>
      <c r="VQF91"/>
      <c r="VQG91"/>
      <c r="VQH91"/>
      <c r="VQI91"/>
      <c r="VQJ91"/>
      <c r="VQK91"/>
      <c r="VQL91"/>
      <c r="VQM91"/>
      <c r="VQN91"/>
      <c r="VQO91"/>
      <c r="VQP91"/>
      <c r="VQQ91"/>
      <c r="VQR91"/>
      <c r="VQS91"/>
      <c r="VQT91"/>
      <c r="VQU91"/>
      <c r="VQV91"/>
      <c r="VQW91"/>
      <c r="VQX91"/>
      <c r="VQY91"/>
      <c r="VQZ91"/>
      <c r="VRA91"/>
      <c r="VRB91"/>
      <c r="VRC91"/>
      <c r="VRD91"/>
      <c r="VRE91"/>
      <c r="VRF91"/>
      <c r="VRG91"/>
      <c r="VRH91"/>
      <c r="VRI91"/>
      <c r="VRJ91"/>
      <c r="VRK91"/>
      <c r="VRL91"/>
      <c r="VRM91"/>
      <c r="VRN91"/>
      <c r="VRO91"/>
      <c r="VRP91"/>
      <c r="VRQ91"/>
      <c r="VRR91"/>
      <c r="VRS91"/>
      <c r="VRT91"/>
      <c r="VRU91"/>
      <c r="VRV91"/>
      <c r="VRW91"/>
      <c r="VRX91"/>
      <c r="VRY91"/>
      <c r="VRZ91"/>
      <c r="VSA91"/>
      <c r="VSB91"/>
      <c r="VSC91"/>
      <c r="VSD91"/>
      <c r="VSE91"/>
      <c r="VSF91"/>
      <c r="VSG91"/>
      <c r="VSH91"/>
      <c r="VSI91"/>
      <c r="VSJ91"/>
      <c r="VSK91"/>
      <c r="VSL91"/>
      <c r="VSM91"/>
      <c r="VSN91"/>
      <c r="VSO91"/>
      <c r="VSP91"/>
      <c r="VSQ91"/>
      <c r="VSR91"/>
      <c r="VSS91"/>
      <c r="VST91"/>
      <c r="VSU91"/>
      <c r="VSV91"/>
      <c r="VSW91"/>
      <c r="VSX91"/>
      <c r="VSY91"/>
      <c r="VSZ91"/>
      <c r="VTA91"/>
      <c r="VTB91"/>
      <c r="VTC91"/>
      <c r="VTD91"/>
      <c r="VTE91"/>
      <c r="VTF91"/>
      <c r="VTG91"/>
      <c r="VTH91"/>
      <c r="VTI91"/>
      <c r="VTJ91"/>
      <c r="VTK91"/>
      <c r="VTL91"/>
      <c r="VTM91"/>
      <c r="VTN91"/>
      <c r="VTO91"/>
      <c r="VTP91"/>
      <c r="VTQ91"/>
      <c r="VTR91"/>
      <c r="VTS91"/>
      <c r="VTT91"/>
      <c r="VTU91"/>
      <c r="VTV91"/>
      <c r="VTW91"/>
      <c r="VTX91"/>
      <c r="VTY91"/>
      <c r="VTZ91"/>
      <c r="VUA91"/>
      <c r="VUB91"/>
      <c r="VUC91"/>
      <c r="VUD91"/>
      <c r="VUE91"/>
      <c r="VUF91"/>
      <c r="VUG91"/>
      <c r="VUH91"/>
      <c r="VUI91"/>
      <c r="VUJ91"/>
      <c r="VUK91"/>
      <c r="VUL91"/>
      <c r="VUM91"/>
      <c r="VUN91"/>
      <c r="VUO91"/>
      <c r="VUP91"/>
      <c r="VUQ91"/>
      <c r="VUR91"/>
      <c r="VUS91"/>
      <c r="VUT91"/>
      <c r="VUU91"/>
      <c r="VUV91"/>
      <c r="VUW91"/>
      <c r="VUX91"/>
      <c r="VUY91"/>
      <c r="VUZ91"/>
      <c r="VVA91"/>
      <c r="VVB91"/>
      <c r="VVC91"/>
      <c r="VVD91"/>
      <c r="VVE91"/>
      <c r="VVF91"/>
      <c r="VVG91"/>
      <c r="VVH91"/>
      <c r="VVI91"/>
      <c r="VVJ91"/>
      <c r="VVK91"/>
      <c r="VVL91"/>
      <c r="VVM91"/>
      <c r="VVN91"/>
      <c r="VVO91"/>
      <c r="VVP91"/>
      <c r="VVQ91"/>
      <c r="VVR91"/>
      <c r="VVS91"/>
      <c r="VVT91"/>
      <c r="VVU91"/>
      <c r="VVV91"/>
      <c r="VVW91"/>
      <c r="VVX91"/>
      <c r="VVY91"/>
      <c r="VVZ91"/>
      <c r="VWA91"/>
      <c r="VWB91"/>
      <c r="VWC91"/>
      <c r="VWD91"/>
      <c r="VWE91"/>
      <c r="VWF91"/>
      <c r="VWG91"/>
      <c r="VWH91"/>
      <c r="VWI91"/>
      <c r="VWJ91"/>
      <c r="VWK91"/>
      <c r="VWL91"/>
      <c r="VWM91"/>
      <c r="VWN91"/>
      <c r="VWO91"/>
      <c r="VWP91"/>
      <c r="VWQ91"/>
      <c r="VWR91"/>
      <c r="VWS91"/>
      <c r="VWT91"/>
      <c r="VWU91"/>
      <c r="VWV91"/>
      <c r="VWW91"/>
      <c r="VWX91"/>
      <c r="VWY91"/>
      <c r="VWZ91"/>
      <c r="VXA91"/>
      <c r="VXB91"/>
      <c r="VXC91"/>
      <c r="VXD91"/>
      <c r="VXE91"/>
      <c r="VXF91"/>
      <c r="VXG91"/>
      <c r="VXH91"/>
      <c r="VXI91"/>
      <c r="VXJ91"/>
      <c r="VXK91"/>
      <c r="VXL91"/>
      <c r="VXM91"/>
      <c r="VXN91"/>
      <c r="VXO91"/>
      <c r="VXP91"/>
      <c r="VXQ91"/>
      <c r="VXR91"/>
      <c r="VXS91"/>
      <c r="VXT91"/>
      <c r="VXU91"/>
      <c r="VXV91"/>
      <c r="VXW91"/>
      <c r="VXX91"/>
      <c r="VXY91"/>
      <c r="VXZ91"/>
      <c r="VYA91"/>
      <c r="VYB91"/>
      <c r="VYC91"/>
      <c r="VYD91"/>
      <c r="VYE91"/>
      <c r="VYF91"/>
      <c r="VYG91"/>
      <c r="VYH91"/>
      <c r="VYI91"/>
      <c r="VYJ91"/>
      <c r="VYK91"/>
      <c r="VYL91"/>
      <c r="VYM91"/>
      <c r="VYN91"/>
      <c r="VYO91"/>
      <c r="VYP91"/>
      <c r="VYQ91"/>
      <c r="VYR91"/>
      <c r="VYS91"/>
      <c r="VYT91"/>
      <c r="VYU91"/>
      <c r="VYV91"/>
      <c r="VYW91"/>
      <c r="VYX91"/>
      <c r="VYY91"/>
      <c r="VYZ91"/>
      <c r="VZA91"/>
      <c r="VZB91"/>
      <c r="VZC91"/>
      <c r="VZD91"/>
      <c r="VZE91"/>
      <c r="VZF91"/>
      <c r="VZG91"/>
      <c r="VZH91"/>
      <c r="VZI91"/>
      <c r="VZJ91"/>
      <c r="VZK91"/>
      <c r="VZL91"/>
      <c r="VZM91"/>
      <c r="VZN91"/>
      <c r="VZO91"/>
      <c r="VZP91"/>
      <c r="VZQ91"/>
      <c r="VZR91"/>
      <c r="VZS91"/>
      <c r="VZT91"/>
      <c r="VZU91"/>
      <c r="VZV91"/>
      <c r="VZW91"/>
      <c r="VZX91"/>
      <c r="VZY91"/>
      <c r="VZZ91"/>
      <c r="WAA91"/>
      <c r="WAB91"/>
      <c r="WAC91"/>
      <c r="WAD91"/>
      <c r="WAE91"/>
      <c r="WAF91"/>
      <c r="WAG91"/>
      <c r="WAH91"/>
      <c r="WAI91"/>
      <c r="WAJ91"/>
      <c r="WAK91"/>
      <c r="WAL91"/>
      <c r="WAM91"/>
      <c r="WAN91"/>
      <c r="WAO91"/>
      <c r="WAP91"/>
      <c r="WAQ91"/>
      <c r="WAR91"/>
      <c r="WAS91"/>
      <c r="WAT91"/>
      <c r="WAU91"/>
      <c r="WAV91"/>
      <c r="WAW91"/>
      <c r="WAX91"/>
      <c r="WAY91"/>
      <c r="WAZ91"/>
      <c r="WBA91"/>
      <c r="WBB91"/>
      <c r="WBC91"/>
      <c r="WBD91"/>
      <c r="WBE91"/>
      <c r="WBF91"/>
      <c r="WBG91"/>
      <c r="WBH91"/>
      <c r="WBI91"/>
      <c r="WBJ91"/>
      <c r="WBK91"/>
      <c r="WBL91"/>
      <c r="WBM91"/>
      <c r="WBN91"/>
      <c r="WBO91"/>
      <c r="WBP91"/>
      <c r="WBQ91"/>
      <c r="WBR91"/>
      <c r="WBS91"/>
      <c r="WBT91"/>
      <c r="WBU91"/>
      <c r="WBV91"/>
      <c r="WBW91"/>
      <c r="WBX91"/>
      <c r="WBY91"/>
      <c r="WBZ91"/>
      <c r="WCA91"/>
      <c r="WCB91"/>
      <c r="WCC91"/>
      <c r="WCD91"/>
      <c r="WCE91"/>
      <c r="WCF91"/>
      <c r="WCG91"/>
      <c r="WCH91"/>
      <c r="WCI91"/>
      <c r="WCJ91"/>
      <c r="WCK91"/>
      <c r="WCL91"/>
      <c r="WCM91"/>
      <c r="WCN91"/>
      <c r="WCO91"/>
      <c r="WCP91"/>
      <c r="WCQ91"/>
      <c r="WCR91"/>
      <c r="WCS91"/>
      <c r="WCT91"/>
      <c r="WCU91"/>
      <c r="WCV91"/>
      <c r="WCW91"/>
      <c r="WCX91"/>
      <c r="WCY91"/>
      <c r="WCZ91"/>
      <c r="WDA91"/>
      <c r="WDB91"/>
      <c r="WDC91"/>
      <c r="WDD91"/>
      <c r="WDE91"/>
      <c r="WDF91"/>
      <c r="WDG91"/>
      <c r="WDH91"/>
      <c r="WDI91"/>
      <c r="WDJ91"/>
      <c r="WDK91"/>
      <c r="WDL91"/>
      <c r="WDM91"/>
      <c r="WDN91"/>
      <c r="WDO91"/>
      <c r="WDP91"/>
      <c r="WDQ91"/>
      <c r="WDR91"/>
      <c r="WDS91"/>
      <c r="WDT91"/>
      <c r="WDU91"/>
      <c r="WDV91"/>
      <c r="WDW91"/>
      <c r="WDX91"/>
      <c r="WDY91"/>
      <c r="WDZ91"/>
      <c r="WEA91"/>
      <c r="WEB91"/>
      <c r="WEC91"/>
      <c r="WED91"/>
      <c r="WEE91"/>
      <c r="WEF91"/>
      <c r="WEG91"/>
      <c r="WEH91"/>
      <c r="WEI91"/>
      <c r="WEJ91"/>
      <c r="WEK91"/>
      <c r="WEL91"/>
      <c r="WEM91"/>
      <c r="WEN91"/>
      <c r="WEO91"/>
      <c r="WEP91"/>
      <c r="WEQ91"/>
      <c r="WER91"/>
      <c r="WES91"/>
      <c r="WET91"/>
      <c r="WEU91"/>
      <c r="WEV91"/>
      <c r="WEW91"/>
      <c r="WEX91"/>
      <c r="WEY91"/>
      <c r="WEZ91"/>
      <c r="WFA91"/>
      <c r="WFB91"/>
      <c r="WFC91"/>
      <c r="WFD91"/>
      <c r="WFE91"/>
      <c r="WFF91"/>
      <c r="WFG91"/>
      <c r="WFH91"/>
      <c r="WFI91"/>
      <c r="WFJ91"/>
      <c r="WFK91"/>
      <c r="WFL91"/>
      <c r="WFM91"/>
      <c r="WFN91"/>
      <c r="WFO91"/>
      <c r="WFP91"/>
      <c r="WFQ91"/>
      <c r="WFR91"/>
      <c r="WFS91"/>
      <c r="WFT91"/>
      <c r="WFU91"/>
      <c r="WFV91"/>
      <c r="WFW91"/>
      <c r="WFX91"/>
      <c r="WFY91"/>
      <c r="WFZ91"/>
      <c r="WGA91"/>
      <c r="WGB91"/>
      <c r="WGC91"/>
      <c r="WGD91"/>
      <c r="WGE91"/>
      <c r="WGF91"/>
      <c r="WGG91"/>
      <c r="WGH91"/>
      <c r="WGI91"/>
      <c r="WGJ91"/>
      <c r="WGK91"/>
      <c r="WGL91"/>
      <c r="WGM91"/>
      <c r="WGN91"/>
      <c r="WGO91"/>
      <c r="WGP91"/>
      <c r="WGQ91"/>
      <c r="WGR91"/>
      <c r="WGS91"/>
      <c r="WGT91"/>
      <c r="WGU91"/>
      <c r="WGV91"/>
      <c r="WGW91"/>
      <c r="WGX91"/>
      <c r="WGY91"/>
      <c r="WGZ91"/>
      <c r="WHA91"/>
      <c r="WHB91"/>
      <c r="WHC91"/>
      <c r="WHD91"/>
      <c r="WHE91"/>
      <c r="WHF91"/>
      <c r="WHG91"/>
      <c r="WHH91"/>
      <c r="WHI91"/>
      <c r="WHJ91"/>
      <c r="WHK91"/>
      <c r="WHL91"/>
      <c r="WHM91"/>
      <c r="WHN91"/>
      <c r="WHO91"/>
      <c r="WHP91"/>
      <c r="WHQ91"/>
      <c r="WHR91"/>
      <c r="WHS91"/>
      <c r="WHT91"/>
      <c r="WHU91"/>
      <c r="WHV91"/>
      <c r="WHW91"/>
      <c r="WHX91"/>
      <c r="WHY91"/>
      <c r="WHZ91"/>
      <c r="WIA91"/>
      <c r="WIB91"/>
      <c r="WIC91"/>
      <c r="WID91"/>
      <c r="WIE91"/>
      <c r="WIF91"/>
      <c r="WIG91"/>
      <c r="WIH91"/>
      <c r="WII91"/>
      <c r="WIJ91"/>
      <c r="WIK91"/>
      <c r="WIL91"/>
      <c r="WIM91"/>
      <c r="WIN91"/>
      <c r="WIO91"/>
      <c r="WIP91"/>
      <c r="WIQ91"/>
      <c r="WIR91"/>
      <c r="WIS91"/>
      <c r="WIT91"/>
      <c r="WIU91"/>
      <c r="WIV91"/>
      <c r="WIW91"/>
      <c r="WIX91"/>
      <c r="WIY91"/>
      <c r="WIZ91"/>
      <c r="WJA91"/>
      <c r="WJB91"/>
      <c r="WJC91"/>
      <c r="WJD91"/>
      <c r="WJE91"/>
      <c r="WJF91"/>
      <c r="WJG91"/>
      <c r="WJH91"/>
      <c r="WJI91"/>
      <c r="WJJ91"/>
      <c r="WJK91"/>
      <c r="WJL91"/>
      <c r="WJM91"/>
      <c r="WJN91"/>
      <c r="WJO91"/>
      <c r="WJP91"/>
      <c r="WJQ91"/>
      <c r="WJR91"/>
      <c r="WJS91"/>
      <c r="WJT91"/>
      <c r="WJU91"/>
      <c r="WJV91"/>
      <c r="WJW91"/>
      <c r="WJX91"/>
      <c r="WJY91"/>
      <c r="WJZ91"/>
      <c r="WKA91"/>
      <c r="WKB91"/>
      <c r="WKC91"/>
      <c r="WKD91"/>
      <c r="WKE91"/>
      <c r="WKF91"/>
      <c r="WKG91"/>
      <c r="WKH91"/>
      <c r="WKI91"/>
      <c r="WKJ91"/>
      <c r="WKK91"/>
      <c r="WKL91"/>
      <c r="WKM91"/>
      <c r="WKN91"/>
      <c r="WKO91"/>
      <c r="WKP91"/>
      <c r="WKQ91"/>
      <c r="WKR91"/>
      <c r="WKS91"/>
      <c r="WKT91"/>
      <c r="WKU91"/>
      <c r="WKV91"/>
      <c r="WKW91"/>
      <c r="WKX91"/>
      <c r="WKY91"/>
      <c r="WKZ91"/>
      <c r="WLA91"/>
      <c r="WLB91"/>
      <c r="WLC91"/>
      <c r="WLD91"/>
      <c r="WLE91"/>
      <c r="WLF91"/>
      <c r="WLG91"/>
      <c r="WLH91"/>
      <c r="WLI91"/>
      <c r="WLJ91"/>
      <c r="WLK91"/>
      <c r="WLL91"/>
      <c r="WLM91"/>
      <c r="WLN91"/>
      <c r="WLO91"/>
      <c r="WLP91"/>
      <c r="WLQ91"/>
      <c r="WLR91"/>
      <c r="WLS91"/>
      <c r="WLT91"/>
      <c r="WLU91"/>
      <c r="WLV91"/>
      <c r="WLW91"/>
      <c r="WLX91"/>
      <c r="WLY91"/>
      <c r="WLZ91"/>
      <c r="WMA91"/>
      <c r="WMB91"/>
      <c r="WMC91"/>
      <c r="WMD91"/>
      <c r="WME91"/>
      <c r="WMF91"/>
      <c r="WMG91"/>
      <c r="WMH91"/>
      <c r="WMI91"/>
      <c r="WMJ91"/>
      <c r="WMK91"/>
      <c r="WML91"/>
      <c r="WMM91"/>
      <c r="WMN91"/>
      <c r="WMO91"/>
      <c r="WMP91"/>
      <c r="WMQ91"/>
      <c r="WMR91"/>
      <c r="WMS91"/>
      <c r="WMT91"/>
      <c r="WMU91"/>
      <c r="WMV91"/>
      <c r="WMW91"/>
      <c r="WMX91"/>
      <c r="WMY91"/>
      <c r="WMZ91"/>
      <c r="WNA91"/>
      <c r="WNB91"/>
      <c r="WNC91"/>
      <c r="WND91"/>
      <c r="WNE91"/>
      <c r="WNF91"/>
      <c r="WNG91"/>
      <c r="WNH91"/>
      <c r="WNI91"/>
      <c r="WNJ91"/>
      <c r="WNK91"/>
      <c r="WNL91"/>
      <c r="WNM91"/>
      <c r="WNN91"/>
      <c r="WNO91"/>
      <c r="WNP91"/>
      <c r="WNQ91"/>
      <c r="WNR91"/>
      <c r="WNS91"/>
      <c r="WNT91"/>
      <c r="WNU91"/>
      <c r="WNV91"/>
      <c r="WNW91"/>
      <c r="WNX91"/>
      <c r="WNY91"/>
      <c r="WNZ91"/>
      <c r="WOA91"/>
      <c r="WOB91"/>
      <c r="WOC91"/>
      <c r="WOD91"/>
      <c r="WOE91"/>
      <c r="WOF91"/>
      <c r="WOG91"/>
      <c r="WOH91"/>
      <c r="WOI91"/>
      <c r="WOJ91"/>
      <c r="WOK91"/>
      <c r="WOL91"/>
      <c r="WOM91"/>
      <c r="WON91"/>
      <c r="WOO91"/>
      <c r="WOP91"/>
      <c r="WOQ91"/>
      <c r="WOR91"/>
      <c r="WOS91"/>
      <c r="WOT91"/>
      <c r="WOU91"/>
      <c r="WOV91"/>
      <c r="WOW91"/>
      <c r="WOX91"/>
      <c r="WOY91"/>
      <c r="WOZ91"/>
      <c r="WPA91"/>
      <c r="WPB91"/>
      <c r="WPC91"/>
      <c r="WPD91"/>
      <c r="WPE91"/>
      <c r="WPF91"/>
      <c r="WPG91"/>
      <c r="WPH91"/>
      <c r="WPI91"/>
      <c r="WPJ91"/>
      <c r="WPK91"/>
      <c r="WPL91"/>
      <c r="WPM91"/>
      <c r="WPN91"/>
      <c r="WPO91"/>
      <c r="WPP91"/>
      <c r="WPQ91"/>
      <c r="WPR91"/>
      <c r="WPS91"/>
      <c r="WPT91"/>
      <c r="WPU91"/>
      <c r="WPV91"/>
      <c r="WPW91"/>
      <c r="WPX91"/>
      <c r="WPY91"/>
      <c r="WPZ91"/>
      <c r="WQA91"/>
      <c r="WQB91"/>
      <c r="WQC91"/>
      <c r="WQD91"/>
      <c r="WQE91"/>
      <c r="WQF91"/>
      <c r="WQG91"/>
      <c r="WQH91"/>
      <c r="WQI91"/>
      <c r="WQJ91"/>
      <c r="WQK91"/>
      <c r="WQL91"/>
      <c r="WQM91"/>
      <c r="WQN91"/>
      <c r="WQO91"/>
      <c r="WQP91"/>
      <c r="WQQ91"/>
      <c r="WQR91"/>
      <c r="WQS91"/>
      <c r="WQT91"/>
      <c r="WQU91"/>
      <c r="WQV91"/>
      <c r="WQW91"/>
      <c r="WQX91"/>
      <c r="WQY91"/>
      <c r="WQZ91"/>
      <c r="WRA91"/>
      <c r="WRB91"/>
      <c r="WRC91"/>
      <c r="WRD91"/>
      <c r="WRE91"/>
      <c r="WRF91"/>
      <c r="WRG91"/>
      <c r="WRH91"/>
      <c r="WRI91"/>
      <c r="WRJ91"/>
      <c r="WRK91"/>
      <c r="WRL91"/>
      <c r="WRM91"/>
      <c r="WRN91"/>
      <c r="WRO91"/>
      <c r="WRP91"/>
      <c r="WRQ91"/>
      <c r="WRR91"/>
      <c r="WRS91"/>
      <c r="WRT91"/>
      <c r="WRU91"/>
      <c r="WRV91"/>
      <c r="WRW91"/>
      <c r="WRX91"/>
      <c r="WRY91"/>
      <c r="WRZ91"/>
      <c r="WSA91"/>
      <c r="WSB91"/>
      <c r="WSC91"/>
      <c r="WSD91"/>
      <c r="WSE91"/>
      <c r="WSF91"/>
      <c r="WSG91"/>
      <c r="WSH91"/>
      <c r="WSI91"/>
      <c r="WSJ91"/>
      <c r="WSK91"/>
      <c r="WSL91"/>
      <c r="WSM91"/>
      <c r="WSN91"/>
      <c r="WSO91"/>
      <c r="WSP91"/>
      <c r="WSQ91"/>
      <c r="WSR91"/>
      <c r="WSS91"/>
      <c r="WST91"/>
      <c r="WSU91"/>
      <c r="WSV91"/>
      <c r="WSW91"/>
      <c r="WSX91"/>
      <c r="WSY91"/>
      <c r="WSZ91"/>
      <c r="WTA91"/>
      <c r="WTB91"/>
      <c r="WTC91"/>
      <c r="WTD91"/>
      <c r="WTE91"/>
      <c r="WTF91"/>
      <c r="WTG91"/>
      <c r="WTH91"/>
      <c r="WTI91"/>
      <c r="WTJ91"/>
      <c r="WTK91"/>
      <c r="WTL91"/>
      <c r="WTM91"/>
      <c r="WTN91"/>
      <c r="WTO91"/>
      <c r="WTP91"/>
      <c r="WTQ91"/>
      <c r="WTR91"/>
      <c r="WTS91"/>
      <c r="WTT91"/>
      <c r="WTU91"/>
      <c r="WTV91"/>
      <c r="WTW91"/>
      <c r="WTX91"/>
      <c r="WTY91"/>
      <c r="WTZ91"/>
      <c r="WUA91"/>
      <c r="WUB91"/>
      <c r="WUC91"/>
      <c r="WUD91"/>
      <c r="WUE91"/>
      <c r="WUF91"/>
      <c r="WUG91"/>
      <c r="WUH91"/>
      <c r="WUI91"/>
      <c r="WUJ91"/>
      <c r="WUK91"/>
      <c r="WUL91"/>
      <c r="WUM91"/>
      <c r="WUN91"/>
      <c r="WUO91"/>
      <c r="WUP91"/>
      <c r="WUQ91"/>
      <c r="WUR91"/>
      <c r="WUS91"/>
      <c r="WUT91"/>
      <c r="WUU91"/>
      <c r="WUV91"/>
      <c r="WUW91"/>
      <c r="WUX91"/>
      <c r="WUY91"/>
      <c r="WUZ91"/>
      <c r="WVA91"/>
      <c r="WVB91"/>
      <c r="WVC91"/>
      <c r="WVD91"/>
      <c r="WVE91"/>
      <c r="WVF91"/>
      <c r="WVG91"/>
      <c r="WVH91"/>
      <c r="WVI91"/>
      <c r="WVJ91"/>
      <c r="WVK91"/>
      <c r="WVL91"/>
      <c r="WVM91"/>
      <c r="WVN91"/>
      <c r="WVO91"/>
      <c r="WVP91"/>
      <c r="WVQ91"/>
      <c r="WVR91"/>
      <c r="WVS91"/>
      <c r="WVT91"/>
      <c r="WVU91"/>
      <c r="WVV91"/>
      <c r="WVW91"/>
      <c r="WVX91"/>
      <c r="WVY91"/>
      <c r="WVZ91"/>
      <c r="WWA91"/>
      <c r="WWB91"/>
      <c r="WWC91"/>
      <c r="WWD91"/>
      <c r="WWE91"/>
      <c r="WWF91"/>
      <c r="WWG91"/>
      <c r="WWH91"/>
      <c r="WWI91"/>
      <c r="WWJ91"/>
      <c r="WWK91"/>
      <c r="WWL91"/>
      <c r="WWM91"/>
      <c r="WWN91"/>
      <c r="WWO91"/>
      <c r="WWP91"/>
      <c r="WWQ91"/>
      <c r="WWR91"/>
      <c r="WWS91"/>
      <c r="WWT91"/>
      <c r="WWU91"/>
      <c r="WWV91"/>
      <c r="WWW91"/>
      <c r="WWX91"/>
      <c r="WWY91"/>
      <c r="WWZ91"/>
      <c r="WXA91"/>
      <c r="WXB91"/>
      <c r="WXC91"/>
      <c r="WXD91"/>
      <c r="WXE91"/>
      <c r="WXF91"/>
      <c r="WXG91"/>
      <c r="WXH91"/>
      <c r="WXI91"/>
      <c r="WXJ91"/>
      <c r="WXK91"/>
      <c r="WXL91"/>
      <c r="WXM91"/>
      <c r="WXN91"/>
      <c r="WXO91"/>
      <c r="WXP91"/>
      <c r="WXQ91"/>
      <c r="WXR91"/>
      <c r="WXS91"/>
      <c r="WXT91"/>
      <c r="WXU91"/>
      <c r="WXV91"/>
      <c r="WXW91"/>
      <c r="WXX91"/>
      <c r="WXY91"/>
      <c r="WXZ91"/>
      <c r="WYA91"/>
      <c r="WYB91"/>
      <c r="WYC91"/>
      <c r="WYD91"/>
      <c r="WYE91"/>
      <c r="WYF91"/>
      <c r="WYG91"/>
      <c r="WYH91"/>
      <c r="WYI91"/>
      <c r="WYJ91"/>
      <c r="WYK91"/>
      <c r="WYL91"/>
      <c r="WYM91"/>
      <c r="WYN91"/>
      <c r="WYO91"/>
      <c r="WYP91"/>
      <c r="WYQ91"/>
      <c r="WYR91"/>
      <c r="WYS91"/>
      <c r="WYT91"/>
      <c r="WYU91"/>
      <c r="WYV91"/>
      <c r="WYW91"/>
      <c r="WYX91"/>
      <c r="WYY91"/>
      <c r="WYZ91"/>
      <c r="WZA91"/>
      <c r="WZB91"/>
      <c r="WZC91"/>
      <c r="WZD91"/>
      <c r="WZE91"/>
      <c r="WZF91"/>
      <c r="WZG91"/>
      <c r="WZH91"/>
      <c r="WZI91"/>
      <c r="WZJ91"/>
      <c r="WZK91"/>
      <c r="WZL91"/>
      <c r="WZM91"/>
      <c r="WZN91"/>
      <c r="WZO91"/>
      <c r="WZP91"/>
      <c r="WZQ91"/>
      <c r="WZR91"/>
      <c r="WZS91"/>
      <c r="WZT91"/>
      <c r="WZU91"/>
      <c r="WZV91"/>
      <c r="WZW91"/>
      <c r="WZX91"/>
      <c r="WZY91"/>
      <c r="WZZ91"/>
      <c r="XAA91"/>
      <c r="XAB91"/>
      <c r="XAC91"/>
      <c r="XAD91"/>
      <c r="XAE91"/>
      <c r="XAF91"/>
      <c r="XAG91"/>
      <c r="XAH91"/>
      <c r="XAI91"/>
      <c r="XAJ91"/>
      <c r="XAK91"/>
      <c r="XAL91"/>
      <c r="XAM91"/>
      <c r="XAN91"/>
      <c r="XAO91"/>
      <c r="XAP91"/>
      <c r="XAQ91"/>
      <c r="XAR91"/>
      <c r="XAS91"/>
      <c r="XAT91"/>
      <c r="XAU91"/>
      <c r="XAV91"/>
      <c r="XAW91"/>
      <c r="XAX91"/>
      <c r="XAY91"/>
      <c r="XAZ91"/>
      <c r="XBA91"/>
      <c r="XBB91"/>
      <c r="XBC91"/>
      <c r="XBD91"/>
      <c r="XBE91"/>
      <c r="XBF91"/>
      <c r="XBG91"/>
      <c r="XBH91"/>
      <c r="XBI91"/>
      <c r="XBJ91"/>
      <c r="XBK91"/>
      <c r="XBL91"/>
      <c r="XBM91"/>
      <c r="XBN91"/>
      <c r="XBO91"/>
      <c r="XBP91"/>
      <c r="XBQ91"/>
      <c r="XBR91"/>
      <c r="XBS91"/>
      <c r="XBT91"/>
      <c r="XBU91"/>
      <c r="XBV91"/>
      <c r="XBW91"/>
      <c r="XBX91"/>
      <c r="XBY91"/>
      <c r="XBZ91"/>
      <c r="XCA91"/>
      <c r="XCB91"/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  <c r="XEV91"/>
      <c r="XEW91"/>
      <c r="XEX91"/>
      <c r="XEY91"/>
      <c r="XEZ91"/>
      <c r="XFA91"/>
      <c r="XFB91"/>
      <c r="XFC91"/>
    </row>
    <row r="92" spans="1:16383" ht="24.95" customHeight="1">
      <c r="A92" s="3">
        <v>7</v>
      </c>
      <c r="B92" s="10" t="s">
        <v>167</v>
      </c>
      <c r="C92" s="11"/>
      <c r="D92" s="3" t="s">
        <v>168</v>
      </c>
      <c r="E92" s="12">
        <v>0</v>
      </c>
      <c r="F92" s="5">
        <v>4</v>
      </c>
      <c r="G92" s="5">
        <v>200</v>
      </c>
      <c r="H92" s="13">
        <f t="shared" si="6"/>
        <v>800</v>
      </c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  <c r="EQR92"/>
      <c r="EQS92"/>
      <c r="EQT92"/>
      <c r="EQU92"/>
      <c r="EQV92"/>
      <c r="EQW92"/>
      <c r="EQX92"/>
      <c r="EQY92"/>
      <c r="EQZ92"/>
      <c r="ERA92"/>
      <c r="ERB92"/>
      <c r="ERC92"/>
      <c r="ERD92"/>
      <c r="ERE92"/>
      <c r="ERF92"/>
      <c r="ERG92"/>
      <c r="ERH92"/>
      <c r="ERI92"/>
      <c r="ERJ92"/>
      <c r="ERK92"/>
      <c r="ERL92"/>
      <c r="ERM92"/>
      <c r="ERN92"/>
      <c r="ERO92"/>
      <c r="ERP92"/>
      <c r="ERQ92"/>
      <c r="ERR92"/>
      <c r="ERS92"/>
      <c r="ERT92"/>
      <c r="ERU92"/>
      <c r="ERV92"/>
      <c r="ERW92"/>
      <c r="ERX92"/>
      <c r="ERY92"/>
      <c r="ERZ92"/>
      <c r="ESA92"/>
      <c r="ESB92"/>
      <c r="ESC92"/>
      <c r="ESD92"/>
      <c r="ESE92"/>
      <c r="ESF92"/>
      <c r="ESG92"/>
      <c r="ESH92"/>
      <c r="ESI92"/>
      <c r="ESJ92"/>
      <c r="ESK92"/>
      <c r="ESL92"/>
      <c r="ESM92"/>
      <c r="ESN92"/>
      <c r="ESO92"/>
      <c r="ESP92"/>
      <c r="ESQ92"/>
      <c r="ESR92"/>
      <c r="ESS92"/>
      <c r="EST92"/>
      <c r="ESU92"/>
      <c r="ESV92"/>
      <c r="ESW92"/>
      <c r="ESX92"/>
      <c r="ESY92"/>
      <c r="ESZ92"/>
      <c r="ETA92"/>
      <c r="ETB92"/>
      <c r="ETC92"/>
      <c r="ETD92"/>
      <c r="ETE92"/>
      <c r="ETF92"/>
      <c r="ETG92"/>
      <c r="ETH92"/>
      <c r="ETI92"/>
      <c r="ETJ92"/>
      <c r="ETK92"/>
      <c r="ETL92"/>
      <c r="ETM92"/>
      <c r="ETN92"/>
      <c r="ETO92"/>
      <c r="ETP92"/>
      <c r="ETQ92"/>
      <c r="ETR92"/>
      <c r="ETS92"/>
      <c r="ETT92"/>
      <c r="ETU92"/>
      <c r="ETV92"/>
      <c r="ETW92"/>
      <c r="ETX92"/>
      <c r="ETY92"/>
      <c r="ETZ92"/>
      <c r="EUA92"/>
      <c r="EUB92"/>
      <c r="EUC92"/>
      <c r="EUD92"/>
      <c r="EUE92"/>
      <c r="EUF92"/>
      <c r="EUG92"/>
      <c r="EUH92"/>
      <c r="EUI92"/>
      <c r="EUJ92"/>
      <c r="EUK92"/>
      <c r="EUL92"/>
      <c r="EUM92"/>
      <c r="EUN92"/>
      <c r="EUO92"/>
      <c r="EUP92"/>
      <c r="EUQ92"/>
      <c r="EUR92"/>
      <c r="EUS92"/>
      <c r="EUT92"/>
      <c r="EUU92"/>
      <c r="EUV92"/>
      <c r="EUW92"/>
      <c r="EUX92"/>
      <c r="EUY92"/>
      <c r="EUZ92"/>
      <c r="EVA92"/>
      <c r="EVB92"/>
      <c r="EVC92"/>
      <c r="EVD92"/>
      <c r="EVE92"/>
      <c r="EVF92"/>
      <c r="EVG92"/>
      <c r="EVH92"/>
      <c r="EVI92"/>
      <c r="EVJ92"/>
      <c r="EVK92"/>
      <c r="EVL92"/>
      <c r="EVM92"/>
      <c r="EVN92"/>
      <c r="EVO92"/>
      <c r="EVP92"/>
      <c r="EVQ92"/>
      <c r="EVR92"/>
      <c r="EVS92"/>
      <c r="EVT92"/>
      <c r="EVU92"/>
      <c r="EVV92"/>
      <c r="EVW92"/>
      <c r="EVX92"/>
      <c r="EVY92"/>
      <c r="EVZ92"/>
      <c r="EWA92"/>
      <c r="EWB92"/>
      <c r="EWC92"/>
      <c r="EWD92"/>
      <c r="EWE92"/>
      <c r="EWF92"/>
      <c r="EWG92"/>
      <c r="EWH92"/>
      <c r="EWI92"/>
      <c r="EWJ92"/>
      <c r="EWK92"/>
      <c r="EWL92"/>
      <c r="EWM92"/>
      <c r="EWN92"/>
      <c r="EWO92"/>
      <c r="EWP92"/>
      <c r="EWQ92"/>
      <c r="EWR92"/>
      <c r="EWS92"/>
      <c r="EWT92"/>
      <c r="EWU92"/>
      <c r="EWV92"/>
      <c r="EWW92"/>
      <c r="EWX92"/>
      <c r="EWY92"/>
      <c r="EWZ92"/>
      <c r="EXA92"/>
      <c r="EXB92"/>
      <c r="EXC92"/>
      <c r="EXD92"/>
      <c r="EXE92"/>
      <c r="EXF92"/>
      <c r="EXG92"/>
      <c r="EXH92"/>
      <c r="EXI92"/>
      <c r="EXJ92"/>
      <c r="EXK92"/>
      <c r="EXL92"/>
      <c r="EXM92"/>
      <c r="EXN92"/>
      <c r="EXO92"/>
      <c r="EXP92"/>
      <c r="EXQ92"/>
      <c r="EXR92"/>
      <c r="EXS92"/>
      <c r="EXT92"/>
      <c r="EXU92"/>
      <c r="EXV92"/>
      <c r="EXW92"/>
      <c r="EXX92"/>
      <c r="EXY92"/>
      <c r="EXZ92"/>
      <c r="EYA92"/>
      <c r="EYB92"/>
      <c r="EYC92"/>
      <c r="EYD92"/>
      <c r="EYE92"/>
      <c r="EYF92"/>
      <c r="EYG92"/>
      <c r="EYH92"/>
      <c r="EYI92"/>
      <c r="EYJ92"/>
      <c r="EYK92"/>
      <c r="EYL92"/>
      <c r="EYM92"/>
      <c r="EYN92"/>
      <c r="EYO92"/>
      <c r="EYP92"/>
      <c r="EYQ92"/>
      <c r="EYR92"/>
      <c r="EYS92"/>
      <c r="EYT92"/>
      <c r="EYU92"/>
      <c r="EYV92"/>
      <c r="EYW92"/>
      <c r="EYX92"/>
      <c r="EYY92"/>
      <c r="EYZ92"/>
      <c r="EZA92"/>
      <c r="EZB92"/>
      <c r="EZC92"/>
      <c r="EZD92"/>
      <c r="EZE92"/>
      <c r="EZF92"/>
      <c r="EZG92"/>
      <c r="EZH92"/>
      <c r="EZI92"/>
      <c r="EZJ92"/>
      <c r="EZK92"/>
      <c r="EZL92"/>
      <c r="EZM92"/>
      <c r="EZN92"/>
      <c r="EZO92"/>
      <c r="EZP92"/>
      <c r="EZQ92"/>
      <c r="EZR92"/>
      <c r="EZS92"/>
      <c r="EZT92"/>
      <c r="EZU92"/>
      <c r="EZV92"/>
      <c r="EZW92"/>
      <c r="EZX92"/>
      <c r="EZY92"/>
      <c r="EZZ92"/>
      <c r="FAA92"/>
      <c r="FAB92"/>
      <c r="FAC92"/>
      <c r="FAD92"/>
      <c r="FAE92"/>
      <c r="FAF92"/>
      <c r="FAG92"/>
      <c r="FAH92"/>
      <c r="FAI92"/>
      <c r="FAJ92"/>
      <c r="FAK92"/>
      <c r="FAL92"/>
      <c r="FAM92"/>
      <c r="FAN92"/>
      <c r="FAO92"/>
      <c r="FAP92"/>
      <c r="FAQ92"/>
      <c r="FAR92"/>
      <c r="FAS92"/>
      <c r="FAT92"/>
      <c r="FAU92"/>
      <c r="FAV92"/>
      <c r="FAW92"/>
      <c r="FAX92"/>
      <c r="FAY92"/>
      <c r="FAZ92"/>
      <c r="FBA92"/>
      <c r="FBB92"/>
      <c r="FBC92"/>
      <c r="FBD92"/>
      <c r="FBE92"/>
      <c r="FBF92"/>
      <c r="FBG92"/>
      <c r="FBH92"/>
      <c r="FBI92"/>
      <c r="FBJ92"/>
      <c r="FBK92"/>
      <c r="FBL92"/>
      <c r="FBM92"/>
      <c r="FBN92"/>
      <c r="FBO92"/>
      <c r="FBP92"/>
      <c r="FBQ92"/>
      <c r="FBR92"/>
      <c r="FBS92"/>
      <c r="FBT92"/>
      <c r="FBU92"/>
      <c r="FBV92"/>
      <c r="FBW92"/>
      <c r="FBX92"/>
      <c r="FBY92"/>
      <c r="FBZ92"/>
      <c r="FCA92"/>
      <c r="FCB92"/>
      <c r="FCC92"/>
      <c r="FCD92"/>
      <c r="FCE92"/>
      <c r="FCF92"/>
      <c r="FCG92"/>
      <c r="FCH92"/>
      <c r="FCI92"/>
      <c r="FCJ92"/>
      <c r="FCK92"/>
      <c r="FCL92"/>
      <c r="FCM92"/>
      <c r="FCN92"/>
      <c r="FCO92"/>
      <c r="FCP92"/>
      <c r="FCQ92"/>
      <c r="FCR92"/>
      <c r="FCS92"/>
      <c r="FCT92"/>
      <c r="FCU92"/>
      <c r="FCV92"/>
      <c r="FCW92"/>
      <c r="FCX92"/>
      <c r="FCY92"/>
      <c r="FCZ92"/>
      <c r="FDA92"/>
      <c r="FDB92"/>
      <c r="FDC92"/>
      <c r="FDD92"/>
      <c r="FDE92"/>
      <c r="FDF92"/>
      <c r="FDG92"/>
      <c r="FDH92"/>
      <c r="FDI92"/>
      <c r="FDJ92"/>
      <c r="FDK92"/>
      <c r="FDL92"/>
      <c r="FDM92"/>
      <c r="FDN92"/>
      <c r="FDO92"/>
      <c r="FDP92"/>
      <c r="FDQ92"/>
      <c r="FDR92"/>
      <c r="FDS92"/>
      <c r="FDT92"/>
      <c r="FDU92"/>
      <c r="FDV92"/>
      <c r="FDW92"/>
      <c r="FDX92"/>
      <c r="FDY92"/>
      <c r="FDZ92"/>
      <c r="FEA92"/>
      <c r="FEB92"/>
      <c r="FEC92"/>
      <c r="FED92"/>
      <c r="FEE92"/>
      <c r="FEF92"/>
      <c r="FEG92"/>
      <c r="FEH92"/>
      <c r="FEI92"/>
      <c r="FEJ92"/>
      <c r="FEK92"/>
      <c r="FEL92"/>
      <c r="FEM92"/>
      <c r="FEN92"/>
      <c r="FEO92"/>
      <c r="FEP92"/>
      <c r="FEQ92"/>
      <c r="FER92"/>
      <c r="FES92"/>
      <c r="FET92"/>
      <c r="FEU92"/>
      <c r="FEV92"/>
      <c r="FEW92"/>
      <c r="FEX92"/>
      <c r="FEY92"/>
      <c r="FEZ92"/>
      <c r="FFA92"/>
      <c r="FFB92"/>
      <c r="FFC92"/>
      <c r="FFD92"/>
      <c r="FFE92"/>
      <c r="FFF92"/>
      <c r="FFG92"/>
      <c r="FFH92"/>
      <c r="FFI92"/>
      <c r="FFJ92"/>
      <c r="FFK92"/>
      <c r="FFL92"/>
      <c r="FFM92"/>
      <c r="FFN92"/>
      <c r="FFO92"/>
      <c r="FFP92"/>
      <c r="FFQ92"/>
      <c r="FFR92"/>
      <c r="FFS92"/>
      <c r="FFT92"/>
      <c r="FFU92"/>
      <c r="FFV92"/>
      <c r="FFW92"/>
      <c r="FFX92"/>
      <c r="FFY92"/>
      <c r="FFZ92"/>
      <c r="FGA92"/>
      <c r="FGB92"/>
      <c r="FGC92"/>
      <c r="FGD92"/>
      <c r="FGE92"/>
      <c r="FGF92"/>
      <c r="FGG92"/>
      <c r="FGH92"/>
      <c r="FGI92"/>
      <c r="FGJ92"/>
      <c r="FGK92"/>
      <c r="FGL92"/>
      <c r="FGM92"/>
      <c r="FGN92"/>
      <c r="FGO92"/>
      <c r="FGP92"/>
      <c r="FGQ92"/>
      <c r="FGR92"/>
      <c r="FGS92"/>
      <c r="FGT92"/>
      <c r="FGU92"/>
      <c r="FGV92"/>
      <c r="FGW92"/>
      <c r="FGX92"/>
      <c r="FGY92"/>
      <c r="FGZ92"/>
      <c r="FHA92"/>
      <c r="FHB92"/>
      <c r="FHC92"/>
      <c r="FHD92"/>
      <c r="FHE92"/>
      <c r="FHF92"/>
      <c r="FHG92"/>
      <c r="FHH92"/>
      <c r="FHI92"/>
      <c r="FHJ92"/>
      <c r="FHK92"/>
      <c r="FHL92"/>
      <c r="FHM92"/>
      <c r="FHN92"/>
      <c r="FHO92"/>
      <c r="FHP92"/>
      <c r="FHQ92"/>
      <c r="FHR92"/>
      <c r="FHS92"/>
      <c r="FHT92"/>
      <c r="FHU92"/>
      <c r="FHV92"/>
      <c r="FHW92"/>
      <c r="FHX92"/>
      <c r="FHY92"/>
      <c r="FHZ92"/>
      <c r="FIA92"/>
      <c r="FIB92"/>
      <c r="FIC92"/>
      <c r="FID92"/>
      <c r="FIE92"/>
      <c r="FIF92"/>
      <c r="FIG92"/>
      <c r="FIH92"/>
      <c r="FII92"/>
      <c r="FIJ92"/>
      <c r="FIK92"/>
      <c r="FIL92"/>
      <c r="FIM92"/>
      <c r="FIN92"/>
      <c r="FIO92"/>
      <c r="FIP92"/>
      <c r="FIQ92"/>
      <c r="FIR92"/>
      <c r="FIS92"/>
      <c r="FIT92"/>
      <c r="FIU92"/>
      <c r="FIV92"/>
      <c r="FIW92"/>
      <c r="FIX92"/>
      <c r="FIY92"/>
      <c r="FIZ92"/>
      <c r="FJA92"/>
      <c r="FJB92"/>
      <c r="FJC92"/>
      <c r="FJD92"/>
      <c r="FJE92"/>
      <c r="FJF92"/>
      <c r="FJG92"/>
      <c r="FJH92"/>
      <c r="FJI92"/>
      <c r="FJJ92"/>
      <c r="FJK92"/>
      <c r="FJL92"/>
      <c r="FJM92"/>
      <c r="FJN92"/>
      <c r="FJO92"/>
      <c r="FJP92"/>
      <c r="FJQ92"/>
      <c r="FJR92"/>
      <c r="FJS92"/>
      <c r="FJT92"/>
      <c r="FJU92"/>
      <c r="FJV92"/>
      <c r="FJW92"/>
      <c r="FJX92"/>
      <c r="FJY92"/>
      <c r="FJZ92"/>
      <c r="FKA92"/>
      <c r="FKB92"/>
      <c r="FKC92"/>
      <c r="FKD92"/>
      <c r="FKE92"/>
      <c r="FKF92"/>
      <c r="FKG92"/>
      <c r="FKH92"/>
      <c r="FKI92"/>
      <c r="FKJ92"/>
      <c r="FKK92"/>
      <c r="FKL92"/>
      <c r="FKM92"/>
      <c r="FKN92"/>
      <c r="FKO92"/>
      <c r="FKP92"/>
      <c r="FKQ92"/>
      <c r="FKR92"/>
      <c r="FKS92"/>
      <c r="FKT92"/>
      <c r="FKU92"/>
      <c r="FKV92"/>
      <c r="FKW92"/>
      <c r="FKX92"/>
      <c r="FKY92"/>
      <c r="FKZ92"/>
      <c r="FLA92"/>
      <c r="FLB92"/>
      <c r="FLC92"/>
      <c r="FLD92"/>
      <c r="FLE92"/>
      <c r="FLF92"/>
      <c r="FLG92"/>
      <c r="FLH92"/>
      <c r="FLI92"/>
      <c r="FLJ92"/>
      <c r="FLK92"/>
      <c r="FLL92"/>
      <c r="FLM92"/>
      <c r="FLN92"/>
      <c r="FLO92"/>
      <c r="FLP92"/>
      <c r="FLQ92"/>
      <c r="FLR92"/>
      <c r="FLS92"/>
      <c r="FLT92"/>
      <c r="FLU92"/>
      <c r="FLV92"/>
      <c r="FLW92"/>
      <c r="FLX92"/>
      <c r="FLY92"/>
      <c r="FLZ92"/>
      <c r="FMA92"/>
      <c r="FMB92"/>
      <c r="FMC92"/>
      <c r="FMD92"/>
      <c r="FME92"/>
      <c r="FMF92"/>
      <c r="FMG92"/>
      <c r="FMH92"/>
      <c r="FMI92"/>
      <c r="FMJ92"/>
      <c r="FMK92"/>
      <c r="FML92"/>
      <c r="FMM92"/>
      <c r="FMN92"/>
      <c r="FMO92"/>
      <c r="FMP92"/>
      <c r="FMQ92"/>
      <c r="FMR92"/>
      <c r="FMS92"/>
      <c r="FMT92"/>
      <c r="FMU92"/>
      <c r="FMV92"/>
      <c r="FMW92"/>
      <c r="FMX92"/>
      <c r="FMY92"/>
      <c r="FMZ92"/>
      <c r="FNA92"/>
      <c r="FNB92"/>
      <c r="FNC92"/>
      <c r="FND92"/>
      <c r="FNE92"/>
      <c r="FNF92"/>
      <c r="FNG92"/>
      <c r="FNH92"/>
      <c r="FNI92"/>
      <c r="FNJ92"/>
      <c r="FNK92"/>
      <c r="FNL92"/>
      <c r="FNM92"/>
      <c r="FNN92"/>
      <c r="FNO92"/>
      <c r="FNP92"/>
      <c r="FNQ92"/>
      <c r="FNR92"/>
      <c r="FNS92"/>
      <c r="FNT92"/>
      <c r="FNU92"/>
      <c r="FNV92"/>
      <c r="FNW92"/>
      <c r="FNX92"/>
      <c r="FNY92"/>
      <c r="FNZ92"/>
      <c r="FOA92"/>
      <c r="FOB92"/>
      <c r="FOC92"/>
      <c r="FOD92"/>
      <c r="FOE92"/>
      <c r="FOF92"/>
      <c r="FOG92"/>
      <c r="FOH92"/>
      <c r="FOI92"/>
      <c r="FOJ92"/>
      <c r="FOK92"/>
      <c r="FOL92"/>
      <c r="FOM92"/>
      <c r="FON92"/>
      <c r="FOO92"/>
      <c r="FOP92"/>
      <c r="FOQ92"/>
      <c r="FOR92"/>
      <c r="FOS92"/>
      <c r="FOT92"/>
      <c r="FOU92"/>
      <c r="FOV92"/>
      <c r="FOW92"/>
      <c r="FOX92"/>
      <c r="FOY92"/>
      <c r="FOZ92"/>
      <c r="FPA92"/>
      <c r="FPB92"/>
      <c r="FPC92"/>
      <c r="FPD92"/>
      <c r="FPE92"/>
      <c r="FPF92"/>
      <c r="FPG92"/>
      <c r="FPH92"/>
      <c r="FPI92"/>
      <c r="FPJ92"/>
      <c r="FPK92"/>
      <c r="FPL92"/>
      <c r="FPM92"/>
      <c r="FPN92"/>
      <c r="FPO92"/>
      <c r="FPP92"/>
      <c r="FPQ92"/>
      <c r="FPR92"/>
      <c r="FPS92"/>
      <c r="FPT92"/>
      <c r="FPU92"/>
      <c r="FPV92"/>
      <c r="FPW92"/>
      <c r="FPX92"/>
      <c r="FPY92"/>
      <c r="FPZ92"/>
      <c r="FQA92"/>
      <c r="FQB92"/>
      <c r="FQC92"/>
      <c r="FQD92"/>
      <c r="FQE92"/>
      <c r="FQF92"/>
      <c r="FQG92"/>
      <c r="FQH92"/>
      <c r="FQI92"/>
      <c r="FQJ92"/>
      <c r="FQK92"/>
      <c r="FQL92"/>
      <c r="FQM92"/>
      <c r="FQN92"/>
      <c r="FQO92"/>
      <c r="FQP92"/>
      <c r="FQQ92"/>
      <c r="FQR92"/>
      <c r="FQS92"/>
      <c r="FQT92"/>
      <c r="FQU92"/>
      <c r="FQV92"/>
      <c r="FQW92"/>
      <c r="FQX92"/>
      <c r="FQY92"/>
      <c r="FQZ92"/>
      <c r="FRA92"/>
      <c r="FRB92"/>
      <c r="FRC92"/>
      <c r="FRD92"/>
      <c r="FRE92"/>
      <c r="FRF92"/>
      <c r="FRG92"/>
      <c r="FRH92"/>
      <c r="FRI92"/>
      <c r="FRJ92"/>
      <c r="FRK92"/>
      <c r="FRL92"/>
      <c r="FRM92"/>
      <c r="FRN92"/>
      <c r="FRO92"/>
      <c r="FRP92"/>
      <c r="FRQ92"/>
      <c r="FRR92"/>
      <c r="FRS92"/>
      <c r="FRT92"/>
      <c r="FRU92"/>
      <c r="FRV92"/>
      <c r="FRW92"/>
      <c r="FRX92"/>
      <c r="FRY92"/>
      <c r="FRZ92"/>
      <c r="FSA92"/>
      <c r="FSB92"/>
      <c r="FSC92"/>
      <c r="FSD92"/>
      <c r="FSE92"/>
      <c r="FSF92"/>
      <c r="FSG92"/>
      <c r="FSH92"/>
      <c r="FSI92"/>
      <c r="FSJ92"/>
      <c r="FSK92"/>
      <c r="FSL92"/>
      <c r="FSM92"/>
      <c r="FSN92"/>
      <c r="FSO92"/>
      <c r="FSP92"/>
      <c r="FSQ92"/>
      <c r="FSR92"/>
      <c r="FSS92"/>
      <c r="FST92"/>
      <c r="FSU92"/>
      <c r="FSV92"/>
      <c r="FSW92"/>
      <c r="FSX92"/>
      <c r="FSY92"/>
      <c r="FSZ92"/>
      <c r="FTA92"/>
      <c r="FTB92"/>
      <c r="FTC92"/>
      <c r="FTD92"/>
      <c r="FTE92"/>
      <c r="FTF92"/>
      <c r="FTG92"/>
      <c r="FTH92"/>
      <c r="FTI92"/>
      <c r="FTJ92"/>
      <c r="FTK92"/>
      <c r="FTL92"/>
      <c r="FTM92"/>
      <c r="FTN92"/>
      <c r="FTO92"/>
      <c r="FTP92"/>
      <c r="FTQ92"/>
      <c r="FTR92"/>
      <c r="FTS92"/>
      <c r="FTT92"/>
      <c r="FTU92"/>
      <c r="FTV92"/>
      <c r="FTW92"/>
      <c r="FTX92"/>
      <c r="FTY92"/>
      <c r="FTZ92"/>
      <c r="FUA92"/>
      <c r="FUB92"/>
      <c r="FUC92"/>
      <c r="FUD92"/>
      <c r="FUE92"/>
      <c r="FUF92"/>
      <c r="FUG92"/>
      <c r="FUH92"/>
      <c r="FUI92"/>
      <c r="FUJ92"/>
      <c r="FUK92"/>
      <c r="FUL92"/>
      <c r="FUM92"/>
      <c r="FUN92"/>
      <c r="FUO92"/>
      <c r="FUP92"/>
      <c r="FUQ92"/>
      <c r="FUR92"/>
      <c r="FUS92"/>
      <c r="FUT92"/>
      <c r="FUU92"/>
      <c r="FUV92"/>
      <c r="FUW92"/>
      <c r="FUX92"/>
      <c r="FUY92"/>
      <c r="FUZ92"/>
      <c r="FVA92"/>
      <c r="FVB92"/>
      <c r="FVC92"/>
      <c r="FVD92"/>
      <c r="FVE92"/>
      <c r="FVF92"/>
      <c r="FVG92"/>
      <c r="FVH92"/>
      <c r="FVI92"/>
      <c r="FVJ92"/>
      <c r="FVK92"/>
      <c r="FVL92"/>
      <c r="FVM92"/>
      <c r="FVN92"/>
      <c r="FVO92"/>
      <c r="FVP92"/>
      <c r="FVQ92"/>
      <c r="FVR92"/>
      <c r="FVS92"/>
      <c r="FVT92"/>
      <c r="FVU92"/>
      <c r="FVV92"/>
      <c r="FVW92"/>
      <c r="FVX92"/>
      <c r="FVY92"/>
      <c r="FVZ92"/>
      <c r="FWA92"/>
      <c r="FWB92"/>
      <c r="FWC92"/>
      <c r="FWD92"/>
      <c r="FWE92"/>
      <c r="FWF92"/>
      <c r="FWG92"/>
      <c r="FWH92"/>
      <c r="FWI92"/>
      <c r="FWJ92"/>
      <c r="FWK92"/>
      <c r="FWL92"/>
      <c r="FWM92"/>
      <c r="FWN92"/>
      <c r="FWO92"/>
      <c r="FWP92"/>
      <c r="FWQ92"/>
      <c r="FWR92"/>
      <c r="FWS92"/>
      <c r="FWT92"/>
      <c r="FWU92"/>
      <c r="FWV92"/>
      <c r="FWW92"/>
      <c r="FWX92"/>
      <c r="FWY92"/>
      <c r="FWZ92"/>
      <c r="FXA92"/>
      <c r="FXB92"/>
      <c r="FXC92"/>
      <c r="FXD92"/>
      <c r="FXE92"/>
      <c r="FXF92"/>
      <c r="FXG92"/>
      <c r="FXH92"/>
      <c r="FXI92"/>
      <c r="FXJ92"/>
      <c r="FXK92"/>
      <c r="FXL92"/>
      <c r="FXM92"/>
      <c r="FXN92"/>
      <c r="FXO92"/>
      <c r="FXP92"/>
      <c r="FXQ92"/>
      <c r="FXR92"/>
      <c r="FXS92"/>
      <c r="FXT92"/>
      <c r="FXU92"/>
      <c r="FXV92"/>
      <c r="FXW92"/>
      <c r="FXX92"/>
      <c r="FXY92"/>
      <c r="FXZ92"/>
      <c r="FYA92"/>
      <c r="FYB92"/>
      <c r="FYC92"/>
      <c r="FYD92"/>
      <c r="FYE92"/>
      <c r="FYF92"/>
      <c r="FYG92"/>
      <c r="FYH92"/>
      <c r="FYI92"/>
      <c r="FYJ92"/>
      <c r="FYK92"/>
      <c r="FYL92"/>
      <c r="FYM92"/>
      <c r="FYN92"/>
      <c r="FYO92"/>
      <c r="FYP92"/>
      <c r="FYQ92"/>
      <c r="FYR92"/>
      <c r="FYS92"/>
      <c r="FYT92"/>
      <c r="FYU92"/>
      <c r="FYV92"/>
      <c r="FYW92"/>
      <c r="FYX92"/>
      <c r="FYY92"/>
      <c r="FYZ92"/>
      <c r="FZA92"/>
      <c r="FZB92"/>
      <c r="FZC92"/>
      <c r="FZD92"/>
      <c r="FZE92"/>
      <c r="FZF92"/>
      <c r="FZG92"/>
      <c r="FZH92"/>
      <c r="FZI92"/>
      <c r="FZJ92"/>
      <c r="FZK92"/>
      <c r="FZL92"/>
      <c r="FZM92"/>
      <c r="FZN92"/>
      <c r="FZO92"/>
      <c r="FZP92"/>
      <c r="FZQ92"/>
      <c r="FZR92"/>
      <c r="FZS92"/>
      <c r="FZT92"/>
      <c r="FZU92"/>
      <c r="FZV92"/>
      <c r="FZW92"/>
      <c r="FZX92"/>
      <c r="FZY92"/>
      <c r="FZZ92"/>
      <c r="GAA92"/>
      <c r="GAB92"/>
      <c r="GAC92"/>
      <c r="GAD92"/>
      <c r="GAE92"/>
      <c r="GAF92"/>
      <c r="GAG92"/>
      <c r="GAH92"/>
      <c r="GAI92"/>
      <c r="GAJ92"/>
      <c r="GAK92"/>
      <c r="GAL92"/>
      <c r="GAM92"/>
      <c r="GAN92"/>
      <c r="GAO92"/>
      <c r="GAP92"/>
      <c r="GAQ92"/>
      <c r="GAR92"/>
      <c r="GAS92"/>
      <c r="GAT92"/>
      <c r="GAU92"/>
      <c r="GAV92"/>
      <c r="GAW92"/>
      <c r="GAX92"/>
      <c r="GAY92"/>
      <c r="GAZ92"/>
      <c r="GBA92"/>
      <c r="GBB92"/>
      <c r="GBC92"/>
      <c r="GBD92"/>
      <c r="GBE92"/>
      <c r="GBF92"/>
      <c r="GBG92"/>
      <c r="GBH92"/>
      <c r="GBI92"/>
      <c r="GBJ92"/>
      <c r="GBK92"/>
      <c r="GBL92"/>
      <c r="GBM92"/>
      <c r="GBN92"/>
      <c r="GBO92"/>
      <c r="GBP92"/>
      <c r="GBQ92"/>
      <c r="GBR92"/>
      <c r="GBS92"/>
      <c r="GBT92"/>
      <c r="GBU92"/>
      <c r="GBV92"/>
      <c r="GBW92"/>
      <c r="GBX92"/>
      <c r="GBY92"/>
      <c r="GBZ92"/>
      <c r="GCA92"/>
      <c r="GCB92"/>
      <c r="GCC92"/>
      <c r="GCD92"/>
      <c r="GCE92"/>
      <c r="GCF92"/>
      <c r="GCG92"/>
      <c r="GCH92"/>
      <c r="GCI92"/>
      <c r="GCJ92"/>
      <c r="GCK92"/>
      <c r="GCL92"/>
      <c r="GCM92"/>
      <c r="GCN92"/>
      <c r="GCO92"/>
      <c r="GCP92"/>
      <c r="GCQ92"/>
      <c r="GCR92"/>
      <c r="GCS92"/>
      <c r="GCT92"/>
      <c r="GCU92"/>
      <c r="GCV92"/>
      <c r="GCW92"/>
      <c r="GCX92"/>
      <c r="GCY92"/>
      <c r="GCZ92"/>
      <c r="GDA92"/>
      <c r="GDB92"/>
      <c r="GDC92"/>
      <c r="GDD92"/>
      <c r="GDE92"/>
      <c r="GDF92"/>
      <c r="GDG92"/>
      <c r="GDH92"/>
      <c r="GDI92"/>
      <c r="GDJ92"/>
      <c r="GDK92"/>
      <c r="GDL92"/>
      <c r="GDM92"/>
      <c r="GDN92"/>
      <c r="GDO92"/>
      <c r="GDP92"/>
      <c r="GDQ92"/>
      <c r="GDR92"/>
      <c r="GDS92"/>
      <c r="GDT92"/>
      <c r="GDU92"/>
      <c r="GDV92"/>
      <c r="GDW92"/>
      <c r="GDX92"/>
      <c r="GDY92"/>
      <c r="GDZ92"/>
      <c r="GEA92"/>
      <c r="GEB92"/>
      <c r="GEC92"/>
      <c r="GED92"/>
      <c r="GEE92"/>
      <c r="GEF92"/>
      <c r="GEG92"/>
      <c r="GEH92"/>
      <c r="GEI92"/>
      <c r="GEJ92"/>
      <c r="GEK92"/>
      <c r="GEL92"/>
      <c r="GEM92"/>
      <c r="GEN92"/>
      <c r="GEO92"/>
      <c r="GEP92"/>
      <c r="GEQ92"/>
      <c r="GER92"/>
      <c r="GES92"/>
      <c r="GET92"/>
      <c r="GEU92"/>
      <c r="GEV92"/>
      <c r="GEW92"/>
      <c r="GEX92"/>
      <c r="GEY92"/>
      <c r="GEZ92"/>
      <c r="GFA92"/>
      <c r="GFB92"/>
      <c r="GFC92"/>
      <c r="GFD92"/>
      <c r="GFE92"/>
      <c r="GFF92"/>
      <c r="GFG92"/>
      <c r="GFH92"/>
      <c r="GFI92"/>
      <c r="GFJ92"/>
      <c r="GFK92"/>
      <c r="GFL92"/>
      <c r="GFM92"/>
      <c r="GFN92"/>
      <c r="GFO92"/>
      <c r="GFP92"/>
      <c r="GFQ92"/>
      <c r="GFR92"/>
      <c r="GFS92"/>
      <c r="GFT92"/>
      <c r="GFU92"/>
      <c r="GFV92"/>
      <c r="GFW92"/>
      <c r="GFX92"/>
      <c r="GFY92"/>
      <c r="GFZ92"/>
      <c r="GGA92"/>
      <c r="GGB92"/>
      <c r="GGC92"/>
      <c r="GGD92"/>
      <c r="GGE92"/>
      <c r="GGF92"/>
      <c r="GGG92"/>
      <c r="GGH92"/>
      <c r="GGI92"/>
      <c r="GGJ92"/>
      <c r="GGK92"/>
      <c r="GGL92"/>
      <c r="GGM92"/>
      <c r="GGN92"/>
      <c r="GGO92"/>
      <c r="GGP92"/>
      <c r="GGQ92"/>
      <c r="GGR92"/>
      <c r="GGS92"/>
      <c r="GGT92"/>
      <c r="GGU92"/>
      <c r="GGV92"/>
      <c r="GGW92"/>
      <c r="GGX92"/>
      <c r="GGY92"/>
      <c r="GGZ92"/>
      <c r="GHA92"/>
      <c r="GHB92"/>
      <c r="GHC92"/>
      <c r="GHD92"/>
      <c r="GHE92"/>
      <c r="GHF92"/>
      <c r="GHG92"/>
      <c r="GHH92"/>
      <c r="GHI92"/>
      <c r="GHJ92"/>
      <c r="GHK92"/>
      <c r="GHL92"/>
      <c r="GHM92"/>
      <c r="GHN92"/>
      <c r="GHO92"/>
      <c r="GHP92"/>
      <c r="GHQ92"/>
      <c r="GHR92"/>
      <c r="GHS92"/>
      <c r="GHT92"/>
      <c r="GHU92"/>
      <c r="GHV92"/>
      <c r="GHW92"/>
      <c r="GHX92"/>
      <c r="GHY92"/>
      <c r="GHZ92"/>
      <c r="GIA92"/>
      <c r="GIB92"/>
      <c r="GIC92"/>
      <c r="GID92"/>
      <c r="GIE92"/>
      <c r="GIF92"/>
      <c r="GIG92"/>
      <c r="GIH92"/>
      <c r="GII92"/>
      <c r="GIJ92"/>
      <c r="GIK92"/>
      <c r="GIL92"/>
      <c r="GIM92"/>
      <c r="GIN92"/>
      <c r="GIO92"/>
      <c r="GIP92"/>
      <c r="GIQ92"/>
      <c r="GIR92"/>
      <c r="GIS92"/>
      <c r="GIT92"/>
      <c r="GIU92"/>
      <c r="GIV92"/>
      <c r="GIW92"/>
      <c r="GIX92"/>
      <c r="GIY92"/>
      <c r="GIZ92"/>
      <c r="GJA92"/>
      <c r="GJB92"/>
      <c r="GJC92"/>
      <c r="GJD92"/>
      <c r="GJE92"/>
      <c r="GJF92"/>
      <c r="GJG92"/>
      <c r="GJH92"/>
      <c r="GJI92"/>
      <c r="GJJ92"/>
      <c r="GJK92"/>
      <c r="GJL92"/>
      <c r="GJM92"/>
      <c r="GJN92"/>
      <c r="GJO92"/>
      <c r="GJP92"/>
      <c r="GJQ92"/>
      <c r="GJR92"/>
      <c r="GJS92"/>
      <c r="GJT92"/>
      <c r="GJU92"/>
      <c r="GJV92"/>
      <c r="GJW92"/>
      <c r="GJX92"/>
      <c r="GJY92"/>
      <c r="GJZ92"/>
      <c r="GKA92"/>
      <c r="GKB92"/>
      <c r="GKC92"/>
      <c r="GKD92"/>
      <c r="GKE92"/>
      <c r="GKF92"/>
      <c r="GKG92"/>
      <c r="GKH92"/>
      <c r="GKI92"/>
      <c r="GKJ92"/>
      <c r="GKK92"/>
      <c r="GKL92"/>
      <c r="GKM92"/>
      <c r="GKN92"/>
      <c r="GKO92"/>
      <c r="GKP92"/>
      <c r="GKQ92"/>
      <c r="GKR92"/>
      <c r="GKS92"/>
      <c r="GKT92"/>
      <c r="GKU92"/>
      <c r="GKV92"/>
      <c r="GKW92"/>
      <c r="GKX92"/>
      <c r="GKY92"/>
      <c r="GKZ92"/>
      <c r="GLA92"/>
      <c r="GLB92"/>
      <c r="GLC92"/>
      <c r="GLD92"/>
      <c r="GLE92"/>
      <c r="GLF92"/>
      <c r="GLG92"/>
      <c r="GLH92"/>
      <c r="GLI92"/>
      <c r="GLJ92"/>
      <c r="GLK92"/>
      <c r="GLL92"/>
      <c r="GLM92"/>
      <c r="GLN92"/>
      <c r="GLO92"/>
      <c r="GLP92"/>
      <c r="GLQ92"/>
      <c r="GLR92"/>
      <c r="GLS92"/>
      <c r="GLT92"/>
      <c r="GLU92"/>
      <c r="GLV92"/>
      <c r="GLW92"/>
      <c r="GLX92"/>
      <c r="GLY92"/>
      <c r="GLZ92"/>
      <c r="GMA92"/>
      <c r="GMB92"/>
      <c r="GMC92"/>
      <c r="GMD92"/>
      <c r="GME92"/>
      <c r="GMF92"/>
      <c r="GMG92"/>
      <c r="GMH92"/>
      <c r="GMI92"/>
      <c r="GMJ92"/>
      <c r="GMK92"/>
      <c r="GML92"/>
      <c r="GMM92"/>
      <c r="GMN92"/>
      <c r="GMO92"/>
      <c r="GMP92"/>
      <c r="GMQ92"/>
      <c r="GMR92"/>
      <c r="GMS92"/>
      <c r="GMT92"/>
      <c r="GMU92"/>
      <c r="GMV92"/>
      <c r="GMW92"/>
      <c r="GMX92"/>
      <c r="GMY92"/>
      <c r="GMZ92"/>
      <c r="GNA92"/>
      <c r="GNB92"/>
      <c r="GNC92"/>
      <c r="GND92"/>
      <c r="GNE92"/>
      <c r="GNF92"/>
      <c r="GNG92"/>
      <c r="GNH92"/>
      <c r="GNI92"/>
      <c r="GNJ92"/>
      <c r="GNK92"/>
      <c r="GNL92"/>
      <c r="GNM92"/>
      <c r="GNN92"/>
      <c r="GNO92"/>
      <c r="GNP92"/>
      <c r="GNQ92"/>
      <c r="GNR92"/>
      <c r="GNS92"/>
      <c r="GNT92"/>
      <c r="GNU92"/>
      <c r="GNV92"/>
      <c r="GNW92"/>
      <c r="GNX92"/>
      <c r="GNY92"/>
      <c r="GNZ92"/>
      <c r="GOA92"/>
      <c r="GOB92"/>
      <c r="GOC92"/>
      <c r="GOD92"/>
      <c r="GOE92"/>
      <c r="GOF92"/>
      <c r="GOG92"/>
      <c r="GOH92"/>
      <c r="GOI92"/>
      <c r="GOJ92"/>
      <c r="GOK92"/>
      <c r="GOL92"/>
      <c r="GOM92"/>
      <c r="GON92"/>
      <c r="GOO92"/>
      <c r="GOP92"/>
      <c r="GOQ92"/>
      <c r="GOR92"/>
      <c r="GOS92"/>
      <c r="GOT92"/>
      <c r="GOU92"/>
      <c r="GOV92"/>
      <c r="GOW92"/>
      <c r="GOX92"/>
      <c r="GOY92"/>
      <c r="GOZ92"/>
      <c r="GPA92"/>
      <c r="GPB92"/>
      <c r="GPC92"/>
      <c r="GPD92"/>
      <c r="GPE92"/>
      <c r="GPF92"/>
      <c r="GPG92"/>
      <c r="GPH92"/>
      <c r="GPI92"/>
      <c r="GPJ92"/>
      <c r="GPK92"/>
      <c r="GPL92"/>
      <c r="GPM92"/>
      <c r="GPN92"/>
      <c r="GPO92"/>
      <c r="GPP92"/>
      <c r="GPQ92"/>
      <c r="GPR92"/>
      <c r="GPS92"/>
      <c r="GPT92"/>
      <c r="GPU92"/>
      <c r="GPV92"/>
      <c r="GPW92"/>
      <c r="GPX92"/>
      <c r="GPY92"/>
      <c r="GPZ92"/>
      <c r="GQA92"/>
      <c r="GQB92"/>
      <c r="GQC92"/>
      <c r="GQD92"/>
      <c r="GQE92"/>
      <c r="GQF92"/>
      <c r="GQG92"/>
      <c r="GQH92"/>
      <c r="GQI92"/>
      <c r="GQJ92"/>
      <c r="GQK92"/>
      <c r="GQL92"/>
      <c r="GQM92"/>
      <c r="GQN92"/>
      <c r="GQO92"/>
      <c r="GQP92"/>
      <c r="GQQ92"/>
      <c r="GQR92"/>
      <c r="GQS92"/>
      <c r="GQT92"/>
      <c r="GQU92"/>
      <c r="GQV92"/>
      <c r="GQW92"/>
      <c r="GQX92"/>
      <c r="GQY92"/>
      <c r="GQZ92"/>
      <c r="GRA92"/>
      <c r="GRB92"/>
      <c r="GRC92"/>
      <c r="GRD92"/>
      <c r="GRE92"/>
      <c r="GRF92"/>
      <c r="GRG92"/>
      <c r="GRH92"/>
      <c r="GRI92"/>
      <c r="GRJ92"/>
      <c r="GRK92"/>
      <c r="GRL92"/>
      <c r="GRM92"/>
      <c r="GRN92"/>
      <c r="GRO92"/>
      <c r="GRP92"/>
      <c r="GRQ92"/>
      <c r="GRR92"/>
      <c r="GRS92"/>
      <c r="GRT92"/>
      <c r="GRU92"/>
      <c r="GRV92"/>
      <c r="GRW92"/>
      <c r="GRX92"/>
      <c r="GRY92"/>
      <c r="GRZ92"/>
      <c r="GSA92"/>
      <c r="GSB92"/>
      <c r="GSC92"/>
      <c r="GSD92"/>
      <c r="GSE92"/>
      <c r="GSF92"/>
      <c r="GSG92"/>
      <c r="GSH92"/>
      <c r="GSI92"/>
      <c r="GSJ92"/>
      <c r="GSK92"/>
      <c r="GSL92"/>
      <c r="GSM92"/>
      <c r="GSN92"/>
      <c r="GSO92"/>
      <c r="GSP92"/>
      <c r="GSQ92"/>
      <c r="GSR92"/>
      <c r="GSS92"/>
      <c r="GST92"/>
      <c r="GSU92"/>
      <c r="GSV92"/>
      <c r="GSW92"/>
      <c r="GSX92"/>
      <c r="GSY92"/>
      <c r="GSZ92"/>
      <c r="GTA92"/>
      <c r="GTB92"/>
      <c r="GTC92"/>
      <c r="GTD92"/>
      <c r="GTE92"/>
      <c r="GTF92"/>
      <c r="GTG92"/>
      <c r="GTH92"/>
      <c r="GTI92"/>
      <c r="GTJ92"/>
      <c r="GTK92"/>
      <c r="GTL92"/>
      <c r="GTM92"/>
      <c r="GTN92"/>
      <c r="GTO92"/>
      <c r="GTP92"/>
      <c r="GTQ92"/>
      <c r="GTR92"/>
      <c r="GTS92"/>
      <c r="GTT92"/>
      <c r="GTU92"/>
      <c r="GTV92"/>
      <c r="GTW92"/>
      <c r="GTX92"/>
      <c r="GTY92"/>
      <c r="GTZ92"/>
      <c r="GUA92"/>
      <c r="GUB92"/>
      <c r="GUC92"/>
      <c r="GUD92"/>
      <c r="GUE92"/>
      <c r="GUF92"/>
      <c r="GUG92"/>
      <c r="GUH92"/>
      <c r="GUI92"/>
      <c r="GUJ92"/>
      <c r="GUK92"/>
      <c r="GUL92"/>
      <c r="GUM92"/>
      <c r="GUN92"/>
      <c r="GUO92"/>
      <c r="GUP92"/>
      <c r="GUQ92"/>
      <c r="GUR92"/>
      <c r="GUS92"/>
      <c r="GUT92"/>
      <c r="GUU92"/>
      <c r="GUV92"/>
      <c r="GUW92"/>
      <c r="GUX92"/>
      <c r="GUY92"/>
      <c r="GUZ92"/>
      <c r="GVA92"/>
      <c r="GVB92"/>
      <c r="GVC92"/>
      <c r="GVD92"/>
      <c r="GVE92"/>
      <c r="GVF92"/>
      <c r="GVG92"/>
      <c r="GVH92"/>
      <c r="GVI92"/>
      <c r="GVJ92"/>
      <c r="GVK92"/>
      <c r="GVL92"/>
      <c r="GVM92"/>
      <c r="GVN92"/>
      <c r="GVO92"/>
      <c r="GVP92"/>
      <c r="GVQ92"/>
      <c r="GVR92"/>
      <c r="GVS92"/>
      <c r="GVT92"/>
      <c r="GVU92"/>
      <c r="GVV92"/>
      <c r="GVW92"/>
      <c r="GVX92"/>
      <c r="GVY92"/>
      <c r="GVZ92"/>
      <c r="GWA92"/>
      <c r="GWB92"/>
      <c r="GWC92"/>
      <c r="GWD92"/>
      <c r="GWE92"/>
      <c r="GWF92"/>
      <c r="GWG92"/>
      <c r="GWH92"/>
      <c r="GWI92"/>
      <c r="GWJ92"/>
      <c r="GWK92"/>
      <c r="GWL92"/>
      <c r="GWM92"/>
      <c r="GWN92"/>
      <c r="GWO92"/>
      <c r="GWP92"/>
      <c r="GWQ92"/>
      <c r="GWR92"/>
      <c r="GWS92"/>
      <c r="GWT92"/>
      <c r="GWU92"/>
      <c r="GWV92"/>
      <c r="GWW92"/>
      <c r="GWX92"/>
      <c r="GWY92"/>
      <c r="GWZ92"/>
      <c r="GXA92"/>
      <c r="GXB92"/>
      <c r="GXC92"/>
      <c r="GXD92"/>
      <c r="GXE92"/>
      <c r="GXF92"/>
      <c r="GXG92"/>
      <c r="GXH92"/>
      <c r="GXI92"/>
      <c r="GXJ92"/>
      <c r="GXK92"/>
      <c r="GXL92"/>
      <c r="GXM92"/>
      <c r="GXN92"/>
      <c r="GXO92"/>
      <c r="GXP92"/>
      <c r="GXQ92"/>
      <c r="GXR92"/>
      <c r="GXS92"/>
      <c r="GXT92"/>
      <c r="GXU92"/>
      <c r="GXV92"/>
      <c r="GXW92"/>
      <c r="GXX92"/>
      <c r="GXY92"/>
      <c r="GXZ92"/>
      <c r="GYA92"/>
      <c r="GYB92"/>
      <c r="GYC92"/>
      <c r="GYD92"/>
      <c r="GYE92"/>
      <c r="GYF92"/>
      <c r="GYG92"/>
      <c r="GYH92"/>
      <c r="GYI92"/>
      <c r="GYJ92"/>
      <c r="GYK92"/>
      <c r="GYL92"/>
      <c r="GYM92"/>
      <c r="GYN92"/>
      <c r="GYO92"/>
      <c r="GYP92"/>
      <c r="GYQ92"/>
      <c r="GYR92"/>
      <c r="GYS92"/>
      <c r="GYT92"/>
      <c r="GYU92"/>
      <c r="GYV92"/>
      <c r="GYW92"/>
      <c r="GYX92"/>
      <c r="GYY92"/>
      <c r="GYZ92"/>
      <c r="GZA92"/>
      <c r="GZB92"/>
      <c r="GZC92"/>
      <c r="GZD92"/>
      <c r="GZE92"/>
      <c r="GZF92"/>
      <c r="GZG92"/>
      <c r="GZH92"/>
      <c r="GZI92"/>
      <c r="GZJ92"/>
      <c r="GZK92"/>
      <c r="GZL92"/>
      <c r="GZM92"/>
      <c r="GZN92"/>
      <c r="GZO92"/>
      <c r="GZP92"/>
      <c r="GZQ92"/>
      <c r="GZR92"/>
      <c r="GZS92"/>
      <c r="GZT92"/>
      <c r="GZU92"/>
      <c r="GZV92"/>
      <c r="GZW92"/>
      <c r="GZX92"/>
      <c r="GZY92"/>
      <c r="GZZ92"/>
      <c r="HAA92"/>
      <c r="HAB92"/>
      <c r="HAC92"/>
      <c r="HAD92"/>
      <c r="HAE92"/>
      <c r="HAF92"/>
      <c r="HAG92"/>
      <c r="HAH92"/>
      <c r="HAI92"/>
      <c r="HAJ92"/>
      <c r="HAK92"/>
      <c r="HAL92"/>
      <c r="HAM92"/>
      <c r="HAN92"/>
      <c r="HAO92"/>
      <c r="HAP92"/>
      <c r="HAQ92"/>
      <c r="HAR92"/>
      <c r="HAS92"/>
      <c r="HAT92"/>
      <c r="HAU92"/>
      <c r="HAV92"/>
      <c r="HAW92"/>
      <c r="HAX92"/>
      <c r="HAY92"/>
      <c r="HAZ92"/>
      <c r="HBA92"/>
      <c r="HBB92"/>
      <c r="HBC92"/>
      <c r="HBD92"/>
      <c r="HBE92"/>
      <c r="HBF92"/>
      <c r="HBG92"/>
      <c r="HBH92"/>
      <c r="HBI92"/>
      <c r="HBJ92"/>
      <c r="HBK92"/>
      <c r="HBL92"/>
      <c r="HBM92"/>
      <c r="HBN92"/>
      <c r="HBO92"/>
      <c r="HBP92"/>
      <c r="HBQ92"/>
      <c r="HBR92"/>
      <c r="HBS92"/>
      <c r="HBT92"/>
      <c r="HBU92"/>
      <c r="HBV92"/>
      <c r="HBW92"/>
      <c r="HBX92"/>
      <c r="HBY92"/>
      <c r="HBZ92"/>
      <c r="HCA92"/>
      <c r="HCB92"/>
      <c r="HCC92"/>
      <c r="HCD92"/>
      <c r="HCE92"/>
      <c r="HCF92"/>
      <c r="HCG92"/>
      <c r="HCH92"/>
      <c r="HCI92"/>
      <c r="HCJ92"/>
      <c r="HCK92"/>
      <c r="HCL92"/>
      <c r="HCM92"/>
      <c r="HCN92"/>
      <c r="HCO92"/>
      <c r="HCP92"/>
      <c r="HCQ92"/>
      <c r="HCR92"/>
      <c r="HCS92"/>
      <c r="HCT92"/>
      <c r="HCU92"/>
      <c r="HCV92"/>
      <c r="HCW92"/>
      <c r="HCX92"/>
      <c r="HCY92"/>
      <c r="HCZ92"/>
      <c r="HDA92"/>
      <c r="HDB92"/>
      <c r="HDC92"/>
      <c r="HDD92"/>
      <c r="HDE92"/>
      <c r="HDF92"/>
      <c r="HDG92"/>
      <c r="HDH92"/>
      <c r="HDI92"/>
      <c r="HDJ92"/>
      <c r="HDK92"/>
      <c r="HDL92"/>
      <c r="HDM92"/>
      <c r="HDN92"/>
      <c r="HDO92"/>
      <c r="HDP92"/>
      <c r="HDQ92"/>
      <c r="HDR92"/>
      <c r="HDS92"/>
      <c r="HDT92"/>
      <c r="HDU92"/>
      <c r="HDV92"/>
      <c r="HDW92"/>
      <c r="HDX92"/>
      <c r="HDY92"/>
      <c r="HDZ92"/>
      <c r="HEA92"/>
      <c r="HEB92"/>
      <c r="HEC92"/>
      <c r="HED92"/>
      <c r="HEE92"/>
      <c r="HEF92"/>
      <c r="HEG92"/>
      <c r="HEH92"/>
      <c r="HEI92"/>
      <c r="HEJ92"/>
      <c r="HEK92"/>
      <c r="HEL92"/>
      <c r="HEM92"/>
      <c r="HEN92"/>
      <c r="HEO92"/>
      <c r="HEP92"/>
      <c r="HEQ92"/>
      <c r="HER92"/>
      <c r="HES92"/>
      <c r="HET92"/>
      <c r="HEU92"/>
      <c r="HEV92"/>
      <c r="HEW92"/>
      <c r="HEX92"/>
      <c r="HEY92"/>
      <c r="HEZ92"/>
      <c r="HFA92"/>
      <c r="HFB92"/>
      <c r="HFC92"/>
      <c r="HFD92"/>
      <c r="HFE92"/>
      <c r="HFF92"/>
      <c r="HFG92"/>
      <c r="HFH92"/>
      <c r="HFI92"/>
      <c r="HFJ92"/>
      <c r="HFK92"/>
      <c r="HFL92"/>
      <c r="HFM92"/>
      <c r="HFN92"/>
      <c r="HFO92"/>
      <c r="HFP92"/>
      <c r="HFQ92"/>
      <c r="HFR92"/>
      <c r="HFS92"/>
      <c r="HFT92"/>
      <c r="HFU92"/>
      <c r="HFV92"/>
      <c r="HFW92"/>
      <c r="HFX92"/>
      <c r="HFY92"/>
      <c r="HFZ92"/>
      <c r="HGA92"/>
      <c r="HGB92"/>
      <c r="HGC92"/>
      <c r="HGD92"/>
      <c r="HGE92"/>
      <c r="HGF92"/>
      <c r="HGG92"/>
      <c r="HGH92"/>
      <c r="HGI92"/>
      <c r="HGJ92"/>
      <c r="HGK92"/>
      <c r="HGL92"/>
      <c r="HGM92"/>
      <c r="HGN92"/>
      <c r="HGO92"/>
      <c r="HGP92"/>
      <c r="HGQ92"/>
      <c r="HGR92"/>
      <c r="HGS92"/>
      <c r="HGT92"/>
      <c r="HGU92"/>
      <c r="HGV92"/>
      <c r="HGW92"/>
      <c r="HGX92"/>
      <c r="HGY92"/>
      <c r="HGZ92"/>
      <c r="HHA92"/>
      <c r="HHB92"/>
      <c r="HHC92"/>
      <c r="HHD92"/>
      <c r="HHE92"/>
      <c r="HHF92"/>
      <c r="HHG92"/>
      <c r="HHH92"/>
      <c r="HHI92"/>
      <c r="HHJ92"/>
      <c r="HHK92"/>
      <c r="HHL92"/>
      <c r="HHM92"/>
      <c r="HHN92"/>
      <c r="HHO92"/>
      <c r="HHP92"/>
      <c r="HHQ92"/>
      <c r="HHR92"/>
      <c r="HHS92"/>
      <c r="HHT92"/>
      <c r="HHU92"/>
      <c r="HHV92"/>
      <c r="HHW92"/>
      <c r="HHX92"/>
      <c r="HHY92"/>
      <c r="HHZ92"/>
      <c r="HIA92"/>
      <c r="HIB92"/>
      <c r="HIC92"/>
      <c r="HID92"/>
      <c r="HIE92"/>
      <c r="HIF92"/>
      <c r="HIG92"/>
      <c r="HIH92"/>
      <c r="HII92"/>
      <c r="HIJ92"/>
      <c r="HIK92"/>
      <c r="HIL92"/>
      <c r="HIM92"/>
      <c r="HIN92"/>
      <c r="HIO92"/>
      <c r="HIP92"/>
      <c r="HIQ92"/>
      <c r="HIR92"/>
      <c r="HIS92"/>
      <c r="HIT92"/>
      <c r="HIU92"/>
      <c r="HIV92"/>
      <c r="HIW92"/>
      <c r="HIX92"/>
      <c r="HIY92"/>
      <c r="HIZ92"/>
      <c r="HJA92"/>
      <c r="HJB92"/>
      <c r="HJC92"/>
      <c r="HJD92"/>
      <c r="HJE92"/>
      <c r="HJF92"/>
      <c r="HJG92"/>
      <c r="HJH92"/>
      <c r="HJI92"/>
      <c r="HJJ92"/>
      <c r="HJK92"/>
      <c r="HJL92"/>
      <c r="HJM92"/>
      <c r="HJN92"/>
      <c r="HJO92"/>
      <c r="HJP92"/>
      <c r="HJQ92"/>
      <c r="HJR92"/>
      <c r="HJS92"/>
      <c r="HJT92"/>
      <c r="HJU92"/>
      <c r="HJV92"/>
      <c r="HJW92"/>
      <c r="HJX92"/>
      <c r="HJY92"/>
      <c r="HJZ92"/>
      <c r="HKA92"/>
      <c r="HKB92"/>
      <c r="HKC92"/>
      <c r="HKD92"/>
      <c r="HKE92"/>
      <c r="HKF92"/>
      <c r="HKG92"/>
      <c r="HKH92"/>
      <c r="HKI92"/>
      <c r="HKJ92"/>
      <c r="HKK92"/>
      <c r="HKL92"/>
      <c r="HKM92"/>
      <c r="HKN92"/>
      <c r="HKO92"/>
      <c r="HKP92"/>
      <c r="HKQ92"/>
      <c r="HKR92"/>
      <c r="HKS92"/>
      <c r="HKT92"/>
      <c r="HKU92"/>
      <c r="HKV92"/>
      <c r="HKW92"/>
      <c r="HKX92"/>
      <c r="HKY92"/>
      <c r="HKZ92"/>
      <c r="HLA92"/>
      <c r="HLB92"/>
      <c r="HLC92"/>
      <c r="HLD92"/>
      <c r="HLE92"/>
      <c r="HLF92"/>
      <c r="HLG92"/>
      <c r="HLH92"/>
      <c r="HLI92"/>
      <c r="HLJ92"/>
      <c r="HLK92"/>
      <c r="HLL92"/>
      <c r="HLM92"/>
      <c r="HLN92"/>
      <c r="HLO92"/>
      <c r="HLP92"/>
      <c r="HLQ92"/>
      <c r="HLR92"/>
      <c r="HLS92"/>
      <c r="HLT92"/>
      <c r="HLU92"/>
      <c r="HLV92"/>
      <c r="HLW92"/>
      <c r="HLX92"/>
      <c r="HLY92"/>
      <c r="HLZ92"/>
      <c r="HMA92"/>
      <c r="HMB92"/>
      <c r="HMC92"/>
      <c r="HMD92"/>
      <c r="HME92"/>
      <c r="HMF92"/>
      <c r="HMG92"/>
      <c r="HMH92"/>
      <c r="HMI92"/>
      <c r="HMJ92"/>
      <c r="HMK92"/>
      <c r="HML92"/>
      <c r="HMM92"/>
      <c r="HMN92"/>
      <c r="HMO92"/>
      <c r="HMP92"/>
      <c r="HMQ92"/>
      <c r="HMR92"/>
      <c r="HMS92"/>
      <c r="HMT92"/>
      <c r="HMU92"/>
      <c r="HMV92"/>
      <c r="HMW92"/>
      <c r="HMX92"/>
      <c r="HMY92"/>
      <c r="HMZ92"/>
      <c r="HNA92"/>
      <c r="HNB92"/>
      <c r="HNC92"/>
      <c r="HND92"/>
      <c r="HNE92"/>
      <c r="HNF92"/>
      <c r="HNG92"/>
      <c r="HNH92"/>
      <c r="HNI92"/>
      <c r="HNJ92"/>
      <c r="HNK92"/>
      <c r="HNL92"/>
      <c r="HNM92"/>
      <c r="HNN92"/>
      <c r="HNO92"/>
      <c r="HNP92"/>
      <c r="HNQ92"/>
      <c r="HNR92"/>
      <c r="HNS92"/>
      <c r="HNT92"/>
      <c r="HNU92"/>
      <c r="HNV92"/>
      <c r="HNW92"/>
      <c r="HNX92"/>
      <c r="HNY92"/>
      <c r="HNZ92"/>
      <c r="HOA92"/>
      <c r="HOB92"/>
      <c r="HOC92"/>
      <c r="HOD92"/>
      <c r="HOE92"/>
      <c r="HOF92"/>
      <c r="HOG92"/>
      <c r="HOH92"/>
      <c r="HOI92"/>
      <c r="HOJ92"/>
      <c r="HOK92"/>
      <c r="HOL92"/>
      <c r="HOM92"/>
      <c r="HON92"/>
      <c r="HOO92"/>
      <c r="HOP92"/>
      <c r="HOQ92"/>
      <c r="HOR92"/>
      <c r="HOS92"/>
      <c r="HOT92"/>
      <c r="HOU92"/>
      <c r="HOV92"/>
      <c r="HOW92"/>
      <c r="HOX92"/>
      <c r="HOY92"/>
      <c r="HOZ92"/>
      <c r="HPA92"/>
      <c r="HPB92"/>
      <c r="HPC92"/>
      <c r="HPD92"/>
      <c r="HPE92"/>
      <c r="HPF92"/>
      <c r="HPG92"/>
      <c r="HPH92"/>
      <c r="HPI92"/>
      <c r="HPJ92"/>
      <c r="HPK92"/>
      <c r="HPL92"/>
      <c r="HPM92"/>
      <c r="HPN92"/>
      <c r="HPO92"/>
      <c r="HPP92"/>
      <c r="HPQ92"/>
      <c r="HPR92"/>
      <c r="HPS92"/>
      <c r="HPT92"/>
      <c r="HPU92"/>
      <c r="HPV92"/>
      <c r="HPW92"/>
      <c r="HPX92"/>
      <c r="HPY92"/>
      <c r="HPZ92"/>
      <c r="HQA92"/>
      <c r="HQB92"/>
      <c r="HQC92"/>
      <c r="HQD92"/>
      <c r="HQE92"/>
      <c r="HQF92"/>
      <c r="HQG92"/>
      <c r="HQH92"/>
      <c r="HQI92"/>
      <c r="HQJ92"/>
      <c r="HQK92"/>
      <c r="HQL92"/>
      <c r="HQM92"/>
      <c r="HQN92"/>
      <c r="HQO92"/>
      <c r="HQP92"/>
      <c r="HQQ92"/>
      <c r="HQR92"/>
      <c r="HQS92"/>
      <c r="HQT92"/>
      <c r="HQU92"/>
      <c r="HQV92"/>
      <c r="HQW92"/>
      <c r="HQX92"/>
      <c r="HQY92"/>
      <c r="HQZ92"/>
      <c r="HRA92"/>
      <c r="HRB92"/>
      <c r="HRC92"/>
      <c r="HRD92"/>
      <c r="HRE92"/>
      <c r="HRF92"/>
      <c r="HRG92"/>
      <c r="HRH92"/>
      <c r="HRI92"/>
      <c r="HRJ92"/>
      <c r="HRK92"/>
      <c r="HRL92"/>
      <c r="HRM92"/>
      <c r="HRN92"/>
      <c r="HRO92"/>
      <c r="HRP92"/>
      <c r="HRQ92"/>
      <c r="HRR92"/>
      <c r="HRS92"/>
      <c r="HRT92"/>
      <c r="HRU92"/>
      <c r="HRV92"/>
      <c r="HRW92"/>
      <c r="HRX92"/>
      <c r="HRY92"/>
      <c r="HRZ92"/>
      <c r="HSA92"/>
      <c r="HSB92"/>
      <c r="HSC92"/>
      <c r="HSD92"/>
      <c r="HSE92"/>
      <c r="HSF92"/>
      <c r="HSG92"/>
      <c r="HSH92"/>
      <c r="HSI92"/>
      <c r="HSJ92"/>
      <c r="HSK92"/>
      <c r="HSL92"/>
      <c r="HSM92"/>
      <c r="HSN92"/>
      <c r="HSO92"/>
      <c r="HSP92"/>
      <c r="HSQ92"/>
      <c r="HSR92"/>
      <c r="HSS92"/>
      <c r="HST92"/>
      <c r="HSU92"/>
      <c r="HSV92"/>
      <c r="HSW92"/>
      <c r="HSX92"/>
      <c r="HSY92"/>
      <c r="HSZ92"/>
      <c r="HTA92"/>
      <c r="HTB92"/>
      <c r="HTC92"/>
      <c r="HTD92"/>
      <c r="HTE92"/>
      <c r="HTF92"/>
      <c r="HTG92"/>
      <c r="HTH92"/>
      <c r="HTI92"/>
      <c r="HTJ92"/>
      <c r="HTK92"/>
      <c r="HTL92"/>
      <c r="HTM92"/>
      <c r="HTN92"/>
      <c r="HTO92"/>
      <c r="HTP92"/>
      <c r="HTQ92"/>
      <c r="HTR92"/>
      <c r="HTS92"/>
      <c r="HTT92"/>
      <c r="HTU92"/>
      <c r="HTV92"/>
      <c r="HTW92"/>
      <c r="HTX92"/>
      <c r="HTY92"/>
      <c r="HTZ92"/>
      <c r="HUA92"/>
      <c r="HUB92"/>
      <c r="HUC92"/>
      <c r="HUD92"/>
      <c r="HUE92"/>
      <c r="HUF92"/>
      <c r="HUG92"/>
      <c r="HUH92"/>
      <c r="HUI92"/>
      <c r="HUJ92"/>
      <c r="HUK92"/>
      <c r="HUL92"/>
      <c r="HUM92"/>
      <c r="HUN92"/>
      <c r="HUO92"/>
      <c r="HUP92"/>
      <c r="HUQ92"/>
      <c r="HUR92"/>
      <c r="HUS92"/>
      <c r="HUT92"/>
      <c r="HUU92"/>
      <c r="HUV92"/>
      <c r="HUW92"/>
      <c r="HUX92"/>
      <c r="HUY92"/>
      <c r="HUZ92"/>
      <c r="HVA92"/>
      <c r="HVB92"/>
      <c r="HVC92"/>
      <c r="HVD92"/>
      <c r="HVE92"/>
      <c r="HVF92"/>
      <c r="HVG92"/>
      <c r="HVH92"/>
      <c r="HVI92"/>
      <c r="HVJ92"/>
      <c r="HVK92"/>
      <c r="HVL92"/>
      <c r="HVM92"/>
      <c r="HVN92"/>
      <c r="HVO92"/>
      <c r="HVP92"/>
      <c r="HVQ92"/>
      <c r="HVR92"/>
      <c r="HVS92"/>
      <c r="HVT92"/>
      <c r="HVU92"/>
      <c r="HVV92"/>
      <c r="HVW92"/>
      <c r="HVX92"/>
      <c r="HVY92"/>
      <c r="HVZ92"/>
      <c r="HWA92"/>
      <c r="HWB92"/>
      <c r="HWC92"/>
      <c r="HWD92"/>
      <c r="HWE92"/>
      <c r="HWF92"/>
      <c r="HWG92"/>
      <c r="HWH92"/>
      <c r="HWI92"/>
      <c r="HWJ92"/>
      <c r="HWK92"/>
      <c r="HWL92"/>
      <c r="HWM92"/>
      <c r="HWN92"/>
      <c r="HWO92"/>
      <c r="HWP92"/>
      <c r="HWQ92"/>
      <c r="HWR92"/>
      <c r="HWS92"/>
      <c r="HWT92"/>
      <c r="HWU92"/>
      <c r="HWV92"/>
      <c r="HWW92"/>
      <c r="HWX92"/>
      <c r="HWY92"/>
      <c r="HWZ92"/>
      <c r="HXA92"/>
      <c r="HXB92"/>
      <c r="HXC92"/>
      <c r="HXD92"/>
      <c r="HXE92"/>
      <c r="HXF92"/>
      <c r="HXG92"/>
      <c r="HXH92"/>
      <c r="HXI92"/>
      <c r="HXJ92"/>
      <c r="HXK92"/>
      <c r="HXL92"/>
      <c r="HXM92"/>
      <c r="HXN92"/>
      <c r="HXO92"/>
      <c r="HXP92"/>
      <c r="HXQ92"/>
      <c r="HXR92"/>
      <c r="HXS92"/>
      <c r="HXT92"/>
      <c r="HXU92"/>
      <c r="HXV92"/>
      <c r="HXW92"/>
      <c r="HXX92"/>
      <c r="HXY92"/>
      <c r="HXZ92"/>
      <c r="HYA92"/>
      <c r="HYB92"/>
      <c r="HYC92"/>
      <c r="HYD92"/>
      <c r="HYE92"/>
      <c r="HYF92"/>
      <c r="HYG92"/>
      <c r="HYH92"/>
      <c r="HYI92"/>
      <c r="HYJ92"/>
      <c r="HYK92"/>
      <c r="HYL92"/>
      <c r="HYM92"/>
      <c r="HYN92"/>
      <c r="HYO92"/>
      <c r="HYP92"/>
      <c r="HYQ92"/>
      <c r="HYR92"/>
      <c r="HYS92"/>
      <c r="HYT92"/>
      <c r="HYU92"/>
      <c r="HYV92"/>
      <c r="HYW92"/>
      <c r="HYX92"/>
      <c r="HYY92"/>
      <c r="HYZ92"/>
      <c r="HZA92"/>
      <c r="HZB92"/>
      <c r="HZC92"/>
      <c r="HZD92"/>
      <c r="HZE92"/>
      <c r="HZF92"/>
      <c r="HZG92"/>
      <c r="HZH92"/>
      <c r="HZI92"/>
      <c r="HZJ92"/>
      <c r="HZK92"/>
      <c r="HZL92"/>
      <c r="HZM92"/>
      <c r="HZN92"/>
      <c r="HZO92"/>
      <c r="HZP92"/>
      <c r="HZQ92"/>
      <c r="HZR92"/>
      <c r="HZS92"/>
      <c r="HZT92"/>
      <c r="HZU92"/>
      <c r="HZV92"/>
      <c r="HZW92"/>
      <c r="HZX92"/>
      <c r="HZY92"/>
      <c r="HZZ92"/>
      <c r="IAA92"/>
      <c r="IAB92"/>
      <c r="IAC92"/>
      <c r="IAD92"/>
      <c r="IAE92"/>
      <c r="IAF92"/>
      <c r="IAG92"/>
      <c r="IAH92"/>
      <c r="IAI92"/>
      <c r="IAJ92"/>
      <c r="IAK92"/>
      <c r="IAL92"/>
      <c r="IAM92"/>
      <c r="IAN92"/>
      <c r="IAO92"/>
      <c r="IAP92"/>
      <c r="IAQ92"/>
      <c r="IAR92"/>
      <c r="IAS92"/>
      <c r="IAT92"/>
      <c r="IAU92"/>
      <c r="IAV92"/>
      <c r="IAW92"/>
      <c r="IAX92"/>
      <c r="IAY92"/>
      <c r="IAZ92"/>
      <c r="IBA92"/>
      <c r="IBB92"/>
      <c r="IBC92"/>
      <c r="IBD92"/>
      <c r="IBE92"/>
      <c r="IBF92"/>
      <c r="IBG92"/>
      <c r="IBH92"/>
      <c r="IBI92"/>
      <c r="IBJ92"/>
      <c r="IBK92"/>
      <c r="IBL92"/>
      <c r="IBM92"/>
      <c r="IBN92"/>
      <c r="IBO92"/>
      <c r="IBP92"/>
      <c r="IBQ92"/>
      <c r="IBR92"/>
      <c r="IBS92"/>
      <c r="IBT92"/>
      <c r="IBU92"/>
      <c r="IBV92"/>
      <c r="IBW92"/>
      <c r="IBX92"/>
      <c r="IBY92"/>
      <c r="IBZ92"/>
      <c r="ICA92"/>
      <c r="ICB92"/>
      <c r="ICC92"/>
      <c r="ICD92"/>
      <c r="ICE92"/>
      <c r="ICF92"/>
      <c r="ICG92"/>
      <c r="ICH92"/>
      <c r="ICI92"/>
      <c r="ICJ92"/>
      <c r="ICK92"/>
      <c r="ICL92"/>
      <c r="ICM92"/>
      <c r="ICN92"/>
      <c r="ICO92"/>
      <c r="ICP92"/>
      <c r="ICQ92"/>
      <c r="ICR92"/>
      <c r="ICS92"/>
      <c r="ICT92"/>
      <c r="ICU92"/>
      <c r="ICV92"/>
      <c r="ICW92"/>
      <c r="ICX92"/>
      <c r="ICY92"/>
      <c r="ICZ92"/>
      <c r="IDA92"/>
      <c r="IDB92"/>
      <c r="IDC92"/>
      <c r="IDD92"/>
      <c r="IDE92"/>
      <c r="IDF92"/>
      <c r="IDG92"/>
      <c r="IDH92"/>
      <c r="IDI92"/>
      <c r="IDJ92"/>
      <c r="IDK92"/>
      <c r="IDL92"/>
      <c r="IDM92"/>
      <c r="IDN92"/>
      <c r="IDO92"/>
      <c r="IDP92"/>
      <c r="IDQ92"/>
      <c r="IDR92"/>
      <c r="IDS92"/>
      <c r="IDT92"/>
      <c r="IDU92"/>
      <c r="IDV92"/>
      <c r="IDW92"/>
      <c r="IDX92"/>
      <c r="IDY92"/>
      <c r="IDZ92"/>
      <c r="IEA92"/>
      <c r="IEB92"/>
      <c r="IEC92"/>
      <c r="IED92"/>
      <c r="IEE92"/>
      <c r="IEF92"/>
      <c r="IEG92"/>
      <c r="IEH92"/>
      <c r="IEI92"/>
      <c r="IEJ92"/>
      <c r="IEK92"/>
      <c r="IEL92"/>
      <c r="IEM92"/>
      <c r="IEN92"/>
      <c r="IEO92"/>
      <c r="IEP92"/>
      <c r="IEQ92"/>
      <c r="IER92"/>
      <c r="IES92"/>
      <c r="IET92"/>
      <c r="IEU92"/>
      <c r="IEV92"/>
      <c r="IEW92"/>
      <c r="IEX92"/>
      <c r="IEY92"/>
      <c r="IEZ92"/>
      <c r="IFA92"/>
      <c r="IFB92"/>
      <c r="IFC92"/>
      <c r="IFD92"/>
      <c r="IFE92"/>
      <c r="IFF92"/>
      <c r="IFG92"/>
      <c r="IFH92"/>
      <c r="IFI92"/>
      <c r="IFJ92"/>
      <c r="IFK92"/>
      <c r="IFL92"/>
      <c r="IFM92"/>
      <c r="IFN92"/>
      <c r="IFO92"/>
      <c r="IFP92"/>
      <c r="IFQ92"/>
      <c r="IFR92"/>
      <c r="IFS92"/>
      <c r="IFT92"/>
      <c r="IFU92"/>
      <c r="IFV92"/>
      <c r="IFW92"/>
      <c r="IFX92"/>
      <c r="IFY92"/>
      <c r="IFZ92"/>
      <c r="IGA92"/>
      <c r="IGB92"/>
      <c r="IGC92"/>
      <c r="IGD92"/>
      <c r="IGE92"/>
      <c r="IGF92"/>
      <c r="IGG92"/>
      <c r="IGH92"/>
      <c r="IGI92"/>
      <c r="IGJ92"/>
      <c r="IGK92"/>
      <c r="IGL92"/>
      <c r="IGM92"/>
      <c r="IGN92"/>
      <c r="IGO92"/>
      <c r="IGP92"/>
      <c r="IGQ92"/>
      <c r="IGR92"/>
      <c r="IGS92"/>
      <c r="IGT92"/>
      <c r="IGU92"/>
      <c r="IGV92"/>
      <c r="IGW92"/>
      <c r="IGX92"/>
      <c r="IGY92"/>
      <c r="IGZ92"/>
      <c r="IHA92"/>
      <c r="IHB92"/>
      <c r="IHC92"/>
      <c r="IHD92"/>
      <c r="IHE92"/>
      <c r="IHF92"/>
      <c r="IHG92"/>
      <c r="IHH92"/>
      <c r="IHI92"/>
      <c r="IHJ92"/>
      <c r="IHK92"/>
      <c r="IHL92"/>
      <c r="IHM92"/>
      <c r="IHN92"/>
      <c r="IHO92"/>
      <c r="IHP92"/>
      <c r="IHQ92"/>
      <c r="IHR92"/>
      <c r="IHS92"/>
      <c r="IHT92"/>
      <c r="IHU92"/>
      <c r="IHV92"/>
      <c r="IHW92"/>
      <c r="IHX92"/>
      <c r="IHY92"/>
      <c r="IHZ92"/>
      <c r="IIA92"/>
      <c r="IIB92"/>
      <c r="IIC92"/>
      <c r="IID92"/>
      <c r="IIE92"/>
      <c r="IIF92"/>
      <c r="IIG92"/>
      <c r="IIH92"/>
      <c r="III92"/>
      <c r="IIJ92"/>
      <c r="IIK92"/>
      <c r="IIL92"/>
      <c r="IIM92"/>
      <c r="IIN92"/>
      <c r="IIO92"/>
      <c r="IIP92"/>
      <c r="IIQ92"/>
      <c r="IIR92"/>
      <c r="IIS92"/>
      <c r="IIT92"/>
      <c r="IIU92"/>
      <c r="IIV92"/>
      <c r="IIW92"/>
      <c r="IIX92"/>
      <c r="IIY92"/>
      <c r="IIZ92"/>
      <c r="IJA92"/>
      <c r="IJB92"/>
      <c r="IJC92"/>
      <c r="IJD92"/>
      <c r="IJE92"/>
      <c r="IJF92"/>
      <c r="IJG92"/>
      <c r="IJH92"/>
      <c r="IJI92"/>
      <c r="IJJ92"/>
      <c r="IJK92"/>
      <c r="IJL92"/>
      <c r="IJM92"/>
      <c r="IJN92"/>
      <c r="IJO92"/>
      <c r="IJP92"/>
      <c r="IJQ92"/>
      <c r="IJR92"/>
      <c r="IJS92"/>
      <c r="IJT92"/>
      <c r="IJU92"/>
      <c r="IJV92"/>
      <c r="IJW92"/>
      <c r="IJX92"/>
      <c r="IJY92"/>
      <c r="IJZ92"/>
      <c r="IKA92"/>
      <c r="IKB92"/>
      <c r="IKC92"/>
      <c r="IKD92"/>
      <c r="IKE92"/>
      <c r="IKF92"/>
      <c r="IKG92"/>
      <c r="IKH92"/>
      <c r="IKI92"/>
      <c r="IKJ92"/>
      <c r="IKK92"/>
      <c r="IKL92"/>
      <c r="IKM92"/>
      <c r="IKN92"/>
      <c r="IKO92"/>
      <c r="IKP92"/>
      <c r="IKQ92"/>
      <c r="IKR92"/>
      <c r="IKS92"/>
      <c r="IKT92"/>
      <c r="IKU92"/>
      <c r="IKV92"/>
      <c r="IKW92"/>
      <c r="IKX92"/>
      <c r="IKY92"/>
      <c r="IKZ92"/>
      <c r="ILA92"/>
      <c r="ILB92"/>
      <c r="ILC92"/>
      <c r="ILD92"/>
      <c r="ILE92"/>
      <c r="ILF92"/>
      <c r="ILG92"/>
      <c r="ILH92"/>
      <c r="ILI92"/>
      <c r="ILJ92"/>
      <c r="ILK92"/>
      <c r="ILL92"/>
      <c r="ILM92"/>
      <c r="ILN92"/>
      <c r="ILO92"/>
      <c r="ILP92"/>
      <c r="ILQ92"/>
      <c r="ILR92"/>
      <c r="ILS92"/>
      <c r="ILT92"/>
      <c r="ILU92"/>
      <c r="ILV92"/>
      <c r="ILW92"/>
      <c r="ILX92"/>
      <c r="ILY92"/>
      <c r="ILZ92"/>
      <c r="IMA92"/>
      <c r="IMB92"/>
      <c r="IMC92"/>
      <c r="IMD92"/>
      <c r="IME92"/>
      <c r="IMF92"/>
      <c r="IMG92"/>
      <c r="IMH92"/>
      <c r="IMI92"/>
      <c r="IMJ92"/>
      <c r="IMK92"/>
      <c r="IML92"/>
      <c r="IMM92"/>
      <c r="IMN92"/>
      <c r="IMO92"/>
      <c r="IMP92"/>
      <c r="IMQ92"/>
      <c r="IMR92"/>
      <c r="IMS92"/>
      <c r="IMT92"/>
      <c r="IMU92"/>
      <c r="IMV92"/>
      <c r="IMW92"/>
      <c r="IMX92"/>
      <c r="IMY92"/>
      <c r="IMZ92"/>
      <c r="INA92"/>
      <c r="INB92"/>
      <c r="INC92"/>
      <c r="IND92"/>
      <c r="INE92"/>
      <c r="INF92"/>
      <c r="ING92"/>
      <c r="INH92"/>
      <c r="INI92"/>
      <c r="INJ92"/>
      <c r="INK92"/>
      <c r="INL92"/>
      <c r="INM92"/>
      <c r="INN92"/>
      <c r="INO92"/>
      <c r="INP92"/>
      <c r="INQ92"/>
      <c r="INR92"/>
      <c r="INS92"/>
      <c r="INT92"/>
      <c r="INU92"/>
      <c r="INV92"/>
      <c r="INW92"/>
      <c r="INX92"/>
      <c r="INY92"/>
      <c r="INZ92"/>
      <c r="IOA92"/>
      <c r="IOB92"/>
      <c r="IOC92"/>
      <c r="IOD92"/>
      <c r="IOE92"/>
      <c r="IOF92"/>
      <c r="IOG92"/>
      <c r="IOH92"/>
      <c r="IOI92"/>
      <c r="IOJ92"/>
      <c r="IOK92"/>
      <c r="IOL92"/>
      <c r="IOM92"/>
      <c r="ION92"/>
      <c r="IOO92"/>
      <c r="IOP92"/>
      <c r="IOQ92"/>
      <c r="IOR92"/>
      <c r="IOS92"/>
      <c r="IOT92"/>
      <c r="IOU92"/>
      <c r="IOV92"/>
      <c r="IOW92"/>
      <c r="IOX92"/>
      <c r="IOY92"/>
      <c r="IOZ92"/>
      <c r="IPA92"/>
      <c r="IPB92"/>
      <c r="IPC92"/>
      <c r="IPD92"/>
      <c r="IPE92"/>
      <c r="IPF92"/>
      <c r="IPG92"/>
      <c r="IPH92"/>
      <c r="IPI92"/>
      <c r="IPJ92"/>
      <c r="IPK92"/>
      <c r="IPL92"/>
      <c r="IPM92"/>
      <c r="IPN92"/>
      <c r="IPO92"/>
      <c r="IPP92"/>
      <c r="IPQ92"/>
      <c r="IPR92"/>
      <c r="IPS92"/>
      <c r="IPT92"/>
      <c r="IPU92"/>
      <c r="IPV92"/>
      <c r="IPW92"/>
      <c r="IPX92"/>
      <c r="IPY92"/>
      <c r="IPZ92"/>
      <c r="IQA92"/>
      <c r="IQB92"/>
      <c r="IQC92"/>
      <c r="IQD92"/>
      <c r="IQE92"/>
      <c r="IQF92"/>
      <c r="IQG92"/>
      <c r="IQH92"/>
      <c r="IQI92"/>
      <c r="IQJ92"/>
      <c r="IQK92"/>
      <c r="IQL92"/>
      <c r="IQM92"/>
      <c r="IQN92"/>
      <c r="IQO92"/>
      <c r="IQP92"/>
      <c r="IQQ92"/>
      <c r="IQR92"/>
      <c r="IQS92"/>
      <c r="IQT92"/>
      <c r="IQU92"/>
      <c r="IQV92"/>
      <c r="IQW92"/>
      <c r="IQX92"/>
      <c r="IQY92"/>
      <c r="IQZ92"/>
      <c r="IRA92"/>
      <c r="IRB92"/>
      <c r="IRC92"/>
      <c r="IRD92"/>
      <c r="IRE92"/>
      <c r="IRF92"/>
      <c r="IRG92"/>
      <c r="IRH92"/>
      <c r="IRI92"/>
      <c r="IRJ92"/>
      <c r="IRK92"/>
      <c r="IRL92"/>
      <c r="IRM92"/>
      <c r="IRN92"/>
      <c r="IRO92"/>
      <c r="IRP92"/>
      <c r="IRQ92"/>
      <c r="IRR92"/>
      <c r="IRS92"/>
      <c r="IRT92"/>
      <c r="IRU92"/>
      <c r="IRV92"/>
      <c r="IRW92"/>
      <c r="IRX92"/>
      <c r="IRY92"/>
      <c r="IRZ92"/>
      <c r="ISA92"/>
      <c r="ISB92"/>
      <c r="ISC92"/>
      <c r="ISD92"/>
      <c r="ISE92"/>
      <c r="ISF92"/>
      <c r="ISG92"/>
      <c r="ISH92"/>
      <c r="ISI92"/>
      <c r="ISJ92"/>
      <c r="ISK92"/>
      <c r="ISL92"/>
      <c r="ISM92"/>
      <c r="ISN92"/>
      <c r="ISO92"/>
      <c r="ISP92"/>
      <c r="ISQ92"/>
      <c r="ISR92"/>
      <c r="ISS92"/>
      <c r="IST92"/>
      <c r="ISU92"/>
      <c r="ISV92"/>
      <c r="ISW92"/>
      <c r="ISX92"/>
      <c r="ISY92"/>
      <c r="ISZ92"/>
      <c r="ITA92"/>
      <c r="ITB92"/>
      <c r="ITC92"/>
      <c r="ITD92"/>
      <c r="ITE92"/>
      <c r="ITF92"/>
      <c r="ITG92"/>
      <c r="ITH92"/>
      <c r="ITI92"/>
      <c r="ITJ92"/>
      <c r="ITK92"/>
      <c r="ITL92"/>
      <c r="ITM92"/>
      <c r="ITN92"/>
      <c r="ITO92"/>
      <c r="ITP92"/>
      <c r="ITQ92"/>
      <c r="ITR92"/>
      <c r="ITS92"/>
      <c r="ITT92"/>
      <c r="ITU92"/>
      <c r="ITV92"/>
      <c r="ITW92"/>
      <c r="ITX92"/>
      <c r="ITY92"/>
      <c r="ITZ92"/>
      <c r="IUA92"/>
      <c r="IUB92"/>
      <c r="IUC92"/>
      <c r="IUD92"/>
      <c r="IUE92"/>
      <c r="IUF92"/>
      <c r="IUG92"/>
      <c r="IUH92"/>
      <c r="IUI92"/>
      <c r="IUJ92"/>
      <c r="IUK92"/>
      <c r="IUL92"/>
      <c r="IUM92"/>
      <c r="IUN92"/>
      <c r="IUO92"/>
      <c r="IUP92"/>
      <c r="IUQ92"/>
      <c r="IUR92"/>
      <c r="IUS92"/>
      <c r="IUT92"/>
      <c r="IUU92"/>
      <c r="IUV92"/>
      <c r="IUW92"/>
      <c r="IUX92"/>
      <c r="IUY92"/>
      <c r="IUZ92"/>
      <c r="IVA92"/>
      <c r="IVB92"/>
      <c r="IVC92"/>
      <c r="IVD92"/>
      <c r="IVE92"/>
      <c r="IVF92"/>
      <c r="IVG92"/>
      <c r="IVH92"/>
      <c r="IVI92"/>
      <c r="IVJ92"/>
      <c r="IVK92"/>
      <c r="IVL92"/>
      <c r="IVM92"/>
      <c r="IVN92"/>
      <c r="IVO92"/>
      <c r="IVP92"/>
      <c r="IVQ92"/>
      <c r="IVR92"/>
      <c r="IVS92"/>
      <c r="IVT92"/>
      <c r="IVU92"/>
      <c r="IVV92"/>
      <c r="IVW92"/>
      <c r="IVX92"/>
      <c r="IVY92"/>
      <c r="IVZ92"/>
      <c r="IWA92"/>
      <c r="IWB92"/>
      <c r="IWC92"/>
      <c r="IWD92"/>
      <c r="IWE92"/>
      <c r="IWF92"/>
      <c r="IWG92"/>
      <c r="IWH92"/>
      <c r="IWI92"/>
      <c r="IWJ92"/>
      <c r="IWK92"/>
      <c r="IWL92"/>
      <c r="IWM92"/>
      <c r="IWN92"/>
      <c r="IWO92"/>
      <c r="IWP92"/>
      <c r="IWQ92"/>
      <c r="IWR92"/>
      <c r="IWS92"/>
      <c r="IWT92"/>
      <c r="IWU92"/>
      <c r="IWV92"/>
      <c r="IWW92"/>
      <c r="IWX92"/>
      <c r="IWY92"/>
      <c r="IWZ92"/>
      <c r="IXA92"/>
      <c r="IXB92"/>
      <c r="IXC92"/>
      <c r="IXD92"/>
      <c r="IXE92"/>
      <c r="IXF92"/>
      <c r="IXG92"/>
      <c r="IXH92"/>
      <c r="IXI92"/>
      <c r="IXJ92"/>
      <c r="IXK92"/>
      <c r="IXL92"/>
      <c r="IXM92"/>
      <c r="IXN92"/>
      <c r="IXO92"/>
      <c r="IXP92"/>
      <c r="IXQ92"/>
      <c r="IXR92"/>
      <c r="IXS92"/>
      <c r="IXT92"/>
      <c r="IXU92"/>
      <c r="IXV92"/>
      <c r="IXW92"/>
      <c r="IXX92"/>
      <c r="IXY92"/>
      <c r="IXZ92"/>
      <c r="IYA92"/>
      <c r="IYB92"/>
      <c r="IYC92"/>
      <c r="IYD92"/>
      <c r="IYE92"/>
      <c r="IYF92"/>
      <c r="IYG92"/>
      <c r="IYH92"/>
      <c r="IYI92"/>
      <c r="IYJ92"/>
      <c r="IYK92"/>
      <c r="IYL92"/>
      <c r="IYM92"/>
      <c r="IYN92"/>
      <c r="IYO92"/>
      <c r="IYP92"/>
      <c r="IYQ92"/>
      <c r="IYR92"/>
      <c r="IYS92"/>
      <c r="IYT92"/>
      <c r="IYU92"/>
      <c r="IYV92"/>
      <c r="IYW92"/>
      <c r="IYX92"/>
      <c r="IYY92"/>
      <c r="IYZ92"/>
      <c r="IZA92"/>
      <c r="IZB92"/>
      <c r="IZC92"/>
      <c r="IZD92"/>
      <c r="IZE92"/>
      <c r="IZF92"/>
      <c r="IZG92"/>
      <c r="IZH92"/>
      <c r="IZI92"/>
      <c r="IZJ92"/>
      <c r="IZK92"/>
      <c r="IZL92"/>
      <c r="IZM92"/>
      <c r="IZN92"/>
      <c r="IZO92"/>
      <c r="IZP92"/>
      <c r="IZQ92"/>
      <c r="IZR92"/>
      <c r="IZS92"/>
      <c r="IZT92"/>
      <c r="IZU92"/>
      <c r="IZV92"/>
      <c r="IZW92"/>
      <c r="IZX92"/>
      <c r="IZY92"/>
      <c r="IZZ92"/>
      <c r="JAA92"/>
      <c r="JAB92"/>
      <c r="JAC92"/>
      <c r="JAD92"/>
      <c r="JAE92"/>
      <c r="JAF92"/>
      <c r="JAG92"/>
      <c r="JAH92"/>
      <c r="JAI92"/>
      <c r="JAJ92"/>
      <c r="JAK92"/>
      <c r="JAL92"/>
      <c r="JAM92"/>
      <c r="JAN92"/>
      <c r="JAO92"/>
      <c r="JAP92"/>
      <c r="JAQ92"/>
      <c r="JAR92"/>
      <c r="JAS92"/>
      <c r="JAT92"/>
      <c r="JAU92"/>
      <c r="JAV92"/>
      <c r="JAW92"/>
      <c r="JAX92"/>
      <c r="JAY92"/>
      <c r="JAZ92"/>
      <c r="JBA92"/>
      <c r="JBB92"/>
      <c r="JBC92"/>
      <c r="JBD92"/>
      <c r="JBE92"/>
      <c r="JBF92"/>
      <c r="JBG92"/>
      <c r="JBH92"/>
      <c r="JBI92"/>
      <c r="JBJ92"/>
      <c r="JBK92"/>
      <c r="JBL92"/>
      <c r="JBM92"/>
      <c r="JBN92"/>
      <c r="JBO92"/>
      <c r="JBP92"/>
      <c r="JBQ92"/>
      <c r="JBR92"/>
      <c r="JBS92"/>
      <c r="JBT92"/>
      <c r="JBU92"/>
      <c r="JBV92"/>
      <c r="JBW92"/>
      <c r="JBX92"/>
      <c r="JBY92"/>
      <c r="JBZ92"/>
      <c r="JCA92"/>
      <c r="JCB92"/>
      <c r="JCC92"/>
      <c r="JCD92"/>
      <c r="JCE92"/>
      <c r="JCF92"/>
      <c r="JCG92"/>
      <c r="JCH92"/>
      <c r="JCI92"/>
      <c r="JCJ92"/>
      <c r="JCK92"/>
      <c r="JCL92"/>
      <c r="JCM92"/>
      <c r="JCN92"/>
      <c r="JCO92"/>
      <c r="JCP92"/>
      <c r="JCQ92"/>
      <c r="JCR92"/>
      <c r="JCS92"/>
      <c r="JCT92"/>
      <c r="JCU92"/>
      <c r="JCV92"/>
      <c r="JCW92"/>
      <c r="JCX92"/>
      <c r="JCY92"/>
      <c r="JCZ92"/>
      <c r="JDA92"/>
      <c r="JDB92"/>
      <c r="JDC92"/>
      <c r="JDD92"/>
      <c r="JDE92"/>
      <c r="JDF92"/>
      <c r="JDG92"/>
      <c r="JDH92"/>
      <c r="JDI92"/>
      <c r="JDJ92"/>
      <c r="JDK92"/>
      <c r="JDL92"/>
      <c r="JDM92"/>
      <c r="JDN92"/>
      <c r="JDO92"/>
      <c r="JDP92"/>
      <c r="JDQ92"/>
      <c r="JDR92"/>
      <c r="JDS92"/>
      <c r="JDT92"/>
      <c r="JDU92"/>
      <c r="JDV92"/>
      <c r="JDW92"/>
      <c r="JDX92"/>
      <c r="JDY92"/>
      <c r="JDZ92"/>
      <c r="JEA92"/>
      <c r="JEB92"/>
      <c r="JEC92"/>
      <c r="JED92"/>
      <c r="JEE92"/>
      <c r="JEF92"/>
      <c r="JEG92"/>
      <c r="JEH92"/>
      <c r="JEI92"/>
      <c r="JEJ92"/>
      <c r="JEK92"/>
      <c r="JEL92"/>
      <c r="JEM92"/>
      <c r="JEN92"/>
      <c r="JEO92"/>
      <c r="JEP92"/>
      <c r="JEQ92"/>
      <c r="JER92"/>
      <c r="JES92"/>
      <c r="JET92"/>
      <c r="JEU92"/>
      <c r="JEV92"/>
      <c r="JEW92"/>
      <c r="JEX92"/>
      <c r="JEY92"/>
      <c r="JEZ92"/>
      <c r="JFA92"/>
      <c r="JFB92"/>
      <c r="JFC92"/>
      <c r="JFD92"/>
      <c r="JFE92"/>
      <c r="JFF92"/>
      <c r="JFG92"/>
      <c r="JFH92"/>
      <c r="JFI92"/>
      <c r="JFJ92"/>
      <c r="JFK92"/>
      <c r="JFL92"/>
      <c r="JFM92"/>
      <c r="JFN92"/>
      <c r="JFO92"/>
      <c r="JFP92"/>
      <c r="JFQ92"/>
      <c r="JFR92"/>
      <c r="JFS92"/>
      <c r="JFT92"/>
      <c r="JFU92"/>
      <c r="JFV92"/>
      <c r="JFW92"/>
      <c r="JFX92"/>
      <c r="JFY92"/>
      <c r="JFZ92"/>
      <c r="JGA92"/>
      <c r="JGB92"/>
      <c r="JGC92"/>
      <c r="JGD92"/>
      <c r="JGE92"/>
      <c r="JGF92"/>
      <c r="JGG92"/>
      <c r="JGH92"/>
      <c r="JGI92"/>
      <c r="JGJ92"/>
      <c r="JGK92"/>
      <c r="JGL92"/>
      <c r="JGM92"/>
      <c r="JGN92"/>
      <c r="JGO92"/>
      <c r="JGP92"/>
      <c r="JGQ92"/>
      <c r="JGR92"/>
      <c r="JGS92"/>
      <c r="JGT92"/>
      <c r="JGU92"/>
      <c r="JGV92"/>
      <c r="JGW92"/>
      <c r="JGX92"/>
      <c r="JGY92"/>
      <c r="JGZ92"/>
      <c r="JHA92"/>
      <c r="JHB92"/>
      <c r="JHC92"/>
      <c r="JHD92"/>
      <c r="JHE92"/>
      <c r="JHF92"/>
      <c r="JHG92"/>
      <c r="JHH92"/>
      <c r="JHI92"/>
      <c r="JHJ92"/>
      <c r="JHK92"/>
      <c r="JHL92"/>
      <c r="JHM92"/>
      <c r="JHN92"/>
      <c r="JHO92"/>
      <c r="JHP92"/>
      <c r="JHQ92"/>
      <c r="JHR92"/>
      <c r="JHS92"/>
      <c r="JHT92"/>
      <c r="JHU92"/>
      <c r="JHV92"/>
      <c r="JHW92"/>
      <c r="JHX92"/>
      <c r="JHY92"/>
      <c r="JHZ92"/>
      <c r="JIA92"/>
      <c r="JIB92"/>
      <c r="JIC92"/>
      <c r="JID92"/>
      <c r="JIE92"/>
      <c r="JIF92"/>
      <c r="JIG92"/>
      <c r="JIH92"/>
      <c r="JII92"/>
      <c r="JIJ92"/>
      <c r="JIK92"/>
      <c r="JIL92"/>
      <c r="JIM92"/>
      <c r="JIN92"/>
      <c r="JIO92"/>
      <c r="JIP92"/>
      <c r="JIQ92"/>
      <c r="JIR92"/>
      <c r="JIS92"/>
      <c r="JIT92"/>
      <c r="JIU92"/>
      <c r="JIV92"/>
      <c r="JIW92"/>
      <c r="JIX92"/>
      <c r="JIY92"/>
      <c r="JIZ92"/>
      <c r="JJA92"/>
      <c r="JJB92"/>
      <c r="JJC92"/>
      <c r="JJD92"/>
      <c r="JJE92"/>
      <c r="JJF92"/>
      <c r="JJG92"/>
      <c r="JJH92"/>
      <c r="JJI92"/>
      <c r="JJJ92"/>
      <c r="JJK92"/>
      <c r="JJL92"/>
      <c r="JJM92"/>
      <c r="JJN92"/>
      <c r="JJO92"/>
      <c r="JJP92"/>
      <c r="JJQ92"/>
      <c r="JJR92"/>
      <c r="JJS92"/>
      <c r="JJT92"/>
      <c r="JJU92"/>
      <c r="JJV92"/>
      <c r="JJW92"/>
      <c r="JJX92"/>
      <c r="JJY92"/>
      <c r="JJZ92"/>
      <c r="JKA92"/>
      <c r="JKB92"/>
      <c r="JKC92"/>
      <c r="JKD92"/>
      <c r="JKE92"/>
      <c r="JKF92"/>
      <c r="JKG92"/>
      <c r="JKH92"/>
      <c r="JKI92"/>
      <c r="JKJ92"/>
      <c r="JKK92"/>
      <c r="JKL92"/>
      <c r="JKM92"/>
      <c r="JKN92"/>
      <c r="JKO92"/>
      <c r="JKP92"/>
      <c r="JKQ92"/>
      <c r="JKR92"/>
      <c r="JKS92"/>
      <c r="JKT92"/>
      <c r="JKU92"/>
      <c r="JKV92"/>
      <c r="JKW92"/>
      <c r="JKX92"/>
      <c r="JKY92"/>
      <c r="JKZ92"/>
      <c r="JLA92"/>
      <c r="JLB92"/>
      <c r="JLC92"/>
      <c r="JLD92"/>
      <c r="JLE92"/>
      <c r="JLF92"/>
      <c r="JLG92"/>
      <c r="JLH92"/>
      <c r="JLI92"/>
      <c r="JLJ92"/>
      <c r="JLK92"/>
      <c r="JLL92"/>
      <c r="JLM92"/>
      <c r="JLN92"/>
      <c r="JLO92"/>
      <c r="JLP92"/>
      <c r="JLQ92"/>
      <c r="JLR92"/>
      <c r="JLS92"/>
      <c r="JLT92"/>
      <c r="JLU92"/>
      <c r="JLV92"/>
      <c r="JLW92"/>
      <c r="JLX92"/>
      <c r="JLY92"/>
      <c r="JLZ92"/>
      <c r="JMA92"/>
      <c r="JMB92"/>
      <c r="JMC92"/>
      <c r="JMD92"/>
      <c r="JME92"/>
      <c r="JMF92"/>
      <c r="JMG92"/>
      <c r="JMH92"/>
      <c r="JMI92"/>
      <c r="JMJ92"/>
      <c r="JMK92"/>
      <c r="JML92"/>
      <c r="JMM92"/>
      <c r="JMN92"/>
      <c r="JMO92"/>
      <c r="JMP92"/>
      <c r="JMQ92"/>
      <c r="JMR92"/>
      <c r="JMS92"/>
      <c r="JMT92"/>
      <c r="JMU92"/>
      <c r="JMV92"/>
      <c r="JMW92"/>
      <c r="JMX92"/>
      <c r="JMY92"/>
      <c r="JMZ92"/>
      <c r="JNA92"/>
      <c r="JNB92"/>
      <c r="JNC92"/>
      <c r="JND92"/>
      <c r="JNE92"/>
      <c r="JNF92"/>
      <c r="JNG92"/>
      <c r="JNH92"/>
      <c r="JNI92"/>
      <c r="JNJ92"/>
      <c r="JNK92"/>
      <c r="JNL92"/>
      <c r="JNM92"/>
      <c r="JNN92"/>
      <c r="JNO92"/>
      <c r="JNP92"/>
      <c r="JNQ92"/>
      <c r="JNR92"/>
      <c r="JNS92"/>
      <c r="JNT92"/>
      <c r="JNU92"/>
      <c r="JNV92"/>
      <c r="JNW92"/>
      <c r="JNX92"/>
      <c r="JNY92"/>
      <c r="JNZ92"/>
      <c r="JOA92"/>
      <c r="JOB92"/>
      <c r="JOC92"/>
      <c r="JOD92"/>
      <c r="JOE92"/>
      <c r="JOF92"/>
      <c r="JOG92"/>
      <c r="JOH92"/>
      <c r="JOI92"/>
      <c r="JOJ92"/>
      <c r="JOK92"/>
      <c r="JOL92"/>
      <c r="JOM92"/>
      <c r="JON92"/>
      <c r="JOO92"/>
      <c r="JOP92"/>
      <c r="JOQ92"/>
      <c r="JOR92"/>
      <c r="JOS92"/>
      <c r="JOT92"/>
      <c r="JOU92"/>
      <c r="JOV92"/>
      <c r="JOW92"/>
      <c r="JOX92"/>
      <c r="JOY92"/>
      <c r="JOZ92"/>
      <c r="JPA92"/>
      <c r="JPB92"/>
      <c r="JPC92"/>
      <c r="JPD92"/>
      <c r="JPE92"/>
      <c r="JPF92"/>
      <c r="JPG92"/>
      <c r="JPH92"/>
      <c r="JPI92"/>
      <c r="JPJ92"/>
      <c r="JPK92"/>
      <c r="JPL92"/>
      <c r="JPM92"/>
      <c r="JPN92"/>
      <c r="JPO92"/>
      <c r="JPP92"/>
      <c r="JPQ92"/>
      <c r="JPR92"/>
      <c r="JPS92"/>
      <c r="JPT92"/>
      <c r="JPU92"/>
      <c r="JPV92"/>
      <c r="JPW92"/>
      <c r="JPX92"/>
      <c r="JPY92"/>
      <c r="JPZ92"/>
      <c r="JQA92"/>
      <c r="JQB92"/>
      <c r="JQC92"/>
      <c r="JQD92"/>
      <c r="JQE92"/>
      <c r="JQF92"/>
      <c r="JQG92"/>
      <c r="JQH92"/>
      <c r="JQI92"/>
      <c r="JQJ92"/>
      <c r="JQK92"/>
      <c r="JQL92"/>
      <c r="JQM92"/>
      <c r="JQN92"/>
      <c r="JQO92"/>
      <c r="JQP92"/>
      <c r="JQQ92"/>
      <c r="JQR92"/>
      <c r="JQS92"/>
      <c r="JQT92"/>
      <c r="JQU92"/>
      <c r="JQV92"/>
      <c r="JQW92"/>
      <c r="JQX92"/>
      <c r="JQY92"/>
      <c r="JQZ92"/>
      <c r="JRA92"/>
      <c r="JRB92"/>
      <c r="JRC92"/>
      <c r="JRD92"/>
      <c r="JRE92"/>
      <c r="JRF92"/>
      <c r="JRG92"/>
      <c r="JRH92"/>
      <c r="JRI92"/>
      <c r="JRJ92"/>
      <c r="JRK92"/>
      <c r="JRL92"/>
      <c r="JRM92"/>
      <c r="JRN92"/>
      <c r="JRO92"/>
      <c r="JRP92"/>
      <c r="JRQ92"/>
      <c r="JRR92"/>
      <c r="JRS92"/>
      <c r="JRT92"/>
      <c r="JRU92"/>
      <c r="JRV92"/>
      <c r="JRW92"/>
      <c r="JRX92"/>
      <c r="JRY92"/>
      <c r="JRZ92"/>
      <c r="JSA92"/>
      <c r="JSB92"/>
      <c r="JSC92"/>
      <c r="JSD92"/>
      <c r="JSE92"/>
      <c r="JSF92"/>
      <c r="JSG92"/>
      <c r="JSH92"/>
      <c r="JSI92"/>
      <c r="JSJ92"/>
      <c r="JSK92"/>
      <c r="JSL92"/>
      <c r="JSM92"/>
      <c r="JSN92"/>
      <c r="JSO92"/>
      <c r="JSP92"/>
      <c r="JSQ92"/>
      <c r="JSR92"/>
      <c r="JSS92"/>
      <c r="JST92"/>
      <c r="JSU92"/>
      <c r="JSV92"/>
      <c r="JSW92"/>
      <c r="JSX92"/>
      <c r="JSY92"/>
      <c r="JSZ92"/>
      <c r="JTA92"/>
      <c r="JTB92"/>
      <c r="JTC92"/>
      <c r="JTD92"/>
      <c r="JTE92"/>
      <c r="JTF92"/>
      <c r="JTG92"/>
      <c r="JTH92"/>
      <c r="JTI92"/>
      <c r="JTJ92"/>
      <c r="JTK92"/>
      <c r="JTL92"/>
      <c r="JTM92"/>
      <c r="JTN92"/>
      <c r="JTO92"/>
      <c r="JTP92"/>
      <c r="JTQ92"/>
      <c r="JTR92"/>
      <c r="JTS92"/>
      <c r="JTT92"/>
      <c r="JTU92"/>
      <c r="JTV92"/>
      <c r="JTW92"/>
      <c r="JTX92"/>
      <c r="JTY92"/>
      <c r="JTZ92"/>
      <c r="JUA92"/>
      <c r="JUB92"/>
      <c r="JUC92"/>
      <c r="JUD92"/>
      <c r="JUE92"/>
      <c r="JUF92"/>
      <c r="JUG92"/>
      <c r="JUH92"/>
      <c r="JUI92"/>
      <c r="JUJ92"/>
      <c r="JUK92"/>
      <c r="JUL92"/>
      <c r="JUM92"/>
      <c r="JUN92"/>
      <c r="JUO92"/>
      <c r="JUP92"/>
      <c r="JUQ92"/>
      <c r="JUR92"/>
      <c r="JUS92"/>
      <c r="JUT92"/>
      <c r="JUU92"/>
      <c r="JUV92"/>
      <c r="JUW92"/>
      <c r="JUX92"/>
      <c r="JUY92"/>
      <c r="JUZ92"/>
      <c r="JVA92"/>
      <c r="JVB92"/>
      <c r="JVC92"/>
      <c r="JVD92"/>
      <c r="JVE92"/>
      <c r="JVF92"/>
      <c r="JVG92"/>
      <c r="JVH92"/>
      <c r="JVI92"/>
      <c r="JVJ92"/>
      <c r="JVK92"/>
      <c r="JVL92"/>
      <c r="JVM92"/>
      <c r="JVN92"/>
      <c r="JVO92"/>
      <c r="JVP92"/>
      <c r="JVQ92"/>
      <c r="JVR92"/>
      <c r="JVS92"/>
      <c r="JVT92"/>
      <c r="JVU92"/>
      <c r="JVV92"/>
      <c r="JVW92"/>
      <c r="JVX92"/>
      <c r="JVY92"/>
      <c r="JVZ92"/>
      <c r="JWA92"/>
      <c r="JWB92"/>
      <c r="JWC92"/>
      <c r="JWD92"/>
      <c r="JWE92"/>
      <c r="JWF92"/>
      <c r="JWG92"/>
      <c r="JWH92"/>
      <c r="JWI92"/>
      <c r="JWJ92"/>
      <c r="JWK92"/>
      <c r="JWL92"/>
      <c r="JWM92"/>
      <c r="JWN92"/>
      <c r="JWO92"/>
      <c r="JWP92"/>
      <c r="JWQ92"/>
      <c r="JWR92"/>
      <c r="JWS92"/>
      <c r="JWT92"/>
      <c r="JWU92"/>
      <c r="JWV92"/>
      <c r="JWW92"/>
      <c r="JWX92"/>
      <c r="JWY92"/>
      <c r="JWZ92"/>
      <c r="JXA92"/>
      <c r="JXB92"/>
      <c r="JXC92"/>
      <c r="JXD92"/>
      <c r="JXE92"/>
      <c r="JXF92"/>
      <c r="JXG92"/>
      <c r="JXH92"/>
      <c r="JXI92"/>
      <c r="JXJ92"/>
      <c r="JXK92"/>
      <c r="JXL92"/>
      <c r="JXM92"/>
      <c r="JXN92"/>
      <c r="JXO92"/>
      <c r="JXP92"/>
      <c r="JXQ92"/>
      <c r="JXR92"/>
      <c r="JXS92"/>
      <c r="JXT92"/>
      <c r="JXU92"/>
      <c r="JXV92"/>
      <c r="JXW92"/>
      <c r="JXX92"/>
      <c r="JXY92"/>
      <c r="JXZ92"/>
      <c r="JYA92"/>
      <c r="JYB92"/>
      <c r="JYC92"/>
      <c r="JYD92"/>
      <c r="JYE92"/>
      <c r="JYF92"/>
      <c r="JYG92"/>
      <c r="JYH92"/>
      <c r="JYI92"/>
      <c r="JYJ92"/>
      <c r="JYK92"/>
      <c r="JYL92"/>
      <c r="JYM92"/>
      <c r="JYN92"/>
      <c r="JYO92"/>
      <c r="JYP92"/>
      <c r="JYQ92"/>
      <c r="JYR92"/>
      <c r="JYS92"/>
      <c r="JYT92"/>
      <c r="JYU92"/>
      <c r="JYV92"/>
      <c r="JYW92"/>
      <c r="JYX92"/>
      <c r="JYY92"/>
      <c r="JYZ92"/>
      <c r="JZA92"/>
      <c r="JZB92"/>
      <c r="JZC92"/>
      <c r="JZD92"/>
      <c r="JZE92"/>
      <c r="JZF92"/>
      <c r="JZG92"/>
      <c r="JZH92"/>
      <c r="JZI92"/>
      <c r="JZJ92"/>
      <c r="JZK92"/>
      <c r="JZL92"/>
      <c r="JZM92"/>
      <c r="JZN92"/>
      <c r="JZO92"/>
      <c r="JZP92"/>
      <c r="JZQ92"/>
      <c r="JZR92"/>
      <c r="JZS92"/>
      <c r="JZT92"/>
      <c r="JZU92"/>
      <c r="JZV92"/>
      <c r="JZW92"/>
      <c r="JZX92"/>
      <c r="JZY92"/>
      <c r="JZZ92"/>
      <c r="KAA92"/>
      <c r="KAB92"/>
      <c r="KAC92"/>
      <c r="KAD92"/>
      <c r="KAE92"/>
      <c r="KAF92"/>
      <c r="KAG92"/>
      <c r="KAH92"/>
      <c r="KAI92"/>
      <c r="KAJ92"/>
      <c r="KAK92"/>
      <c r="KAL92"/>
      <c r="KAM92"/>
      <c r="KAN92"/>
      <c r="KAO92"/>
      <c r="KAP92"/>
      <c r="KAQ92"/>
      <c r="KAR92"/>
      <c r="KAS92"/>
      <c r="KAT92"/>
      <c r="KAU92"/>
      <c r="KAV92"/>
      <c r="KAW92"/>
      <c r="KAX92"/>
      <c r="KAY92"/>
      <c r="KAZ92"/>
      <c r="KBA92"/>
      <c r="KBB92"/>
      <c r="KBC92"/>
      <c r="KBD92"/>
      <c r="KBE92"/>
      <c r="KBF92"/>
      <c r="KBG92"/>
      <c r="KBH92"/>
      <c r="KBI92"/>
      <c r="KBJ92"/>
      <c r="KBK92"/>
      <c r="KBL92"/>
      <c r="KBM92"/>
      <c r="KBN92"/>
      <c r="KBO92"/>
      <c r="KBP92"/>
      <c r="KBQ92"/>
      <c r="KBR92"/>
      <c r="KBS92"/>
      <c r="KBT92"/>
      <c r="KBU92"/>
      <c r="KBV92"/>
      <c r="KBW92"/>
      <c r="KBX92"/>
      <c r="KBY92"/>
      <c r="KBZ92"/>
      <c r="KCA92"/>
      <c r="KCB92"/>
      <c r="KCC92"/>
      <c r="KCD92"/>
      <c r="KCE92"/>
      <c r="KCF92"/>
      <c r="KCG92"/>
      <c r="KCH92"/>
      <c r="KCI92"/>
      <c r="KCJ92"/>
      <c r="KCK92"/>
      <c r="KCL92"/>
      <c r="KCM92"/>
      <c r="KCN92"/>
      <c r="KCO92"/>
      <c r="KCP92"/>
      <c r="KCQ92"/>
      <c r="KCR92"/>
      <c r="KCS92"/>
      <c r="KCT92"/>
      <c r="KCU92"/>
      <c r="KCV92"/>
      <c r="KCW92"/>
      <c r="KCX92"/>
      <c r="KCY92"/>
      <c r="KCZ92"/>
      <c r="KDA92"/>
      <c r="KDB92"/>
      <c r="KDC92"/>
      <c r="KDD92"/>
      <c r="KDE92"/>
      <c r="KDF92"/>
      <c r="KDG92"/>
      <c r="KDH92"/>
      <c r="KDI92"/>
      <c r="KDJ92"/>
      <c r="KDK92"/>
      <c r="KDL92"/>
      <c r="KDM92"/>
      <c r="KDN92"/>
      <c r="KDO92"/>
      <c r="KDP92"/>
      <c r="KDQ92"/>
      <c r="KDR92"/>
      <c r="KDS92"/>
      <c r="KDT92"/>
      <c r="KDU92"/>
      <c r="KDV92"/>
      <c r="KDW92"/>
      <c r="KDX92"/>
      <c r="KDY92"/>
      <c r="KDZ92"/>
      <c r="KEA92"/>
      <c r="KEB92"/>
      <c r="KEC92"/>
      <c r="KED92"/>
      <c r="KEE92"/>
      <c r="KEF92"/>
      <c r="KEG92"/>
      <c r="KEH92"/>
      <c r="KEI92"/>
      <c r="KEJ92"/>
      <c r="KEK92"/>
      <c r="KEL92"/>
      <c r="KEM92"/>
      <c r="KEN92"/>
      <c r="KEO92"/>
      <c r="KEP92"/>
      <c r="KEQ92"/>
      <c r="KER92"/>
      <c r="KES92"/>
      <c r="KET92"/>
      <c r="KEU92"/>
      <c r="KEV92"/>
      <c r="KEW92"/>
      <c r="KEX92"/>
      <c r="KEY92"/>
      <c r="KEZ92"/>
      <c r="KFA92"/>
      <c r="KFB92"/>
      <c r="KFC92"/>
      <c r="KFD92"/>
      <c r="KFE92"/>
      <c r="KFF92"/>
      <c r="KFG92"/>
      <c r="KFH92"/>
      <c r="KFI92"/>
      <c r="KFJ92"/>
      <c r="KFK92"/>
      <c r="KFL92"/>
      <c r="KFM92"/>
      <c r="KFN92"/>
      <c r="KFO92"/>
      <c r="KFP92"/>
      <c r="KFQ92"/>
      <c r="KFR92"/>
      <c r="KFS92"/>
      <c r="KFT92"/>
      <c r="KFU92"/>
      <c r="KFV92"/>
      <c r="KFW92"/>
      <c r="KFX92"/>
      <c r="KFY92"/>
      <c r="KFZ92"/>
      <c r="KGA92"/>
      <c r="KGB92"/>
      <c r="KGC92"/>
      <c r="KGD92"/>
      <c r="KGE92"/>
      <c r="KGF92"/>
      <c r="KGG92"/>
      <c r="KGH92"/>
      <c r="KGI92"/>
      <c r="KGJ92"/>
      <c r="KGK92"/>
      <c r="KGL92"/>
      <c r="KGM92"/>
      <c r="KGN92"/>
      <c r="KGO92"/>
      <c r="KGP92"/>
      <c r="KGQ92"/>
      <c r="KGR92"/>
      <c r="KGS92"/>
      <c r="KGT92"/>
      <c r="KGU92"/>
      <c r="KGV92"/>
      <c r="KGW92"/>
      <c r="KGX92"/>
      <c r="KGY92"/>
      <c r="KGZ92"/>
      <c r="KHA92"/>
      <c r="KHB92"/>
      <c r="KHC92"/>
      <c r="KHD92"/>
      <c r="KHE92"/>
      <c r="KHF92"/>
      <c r="KHG92"/>
      <c r="KHH92"/>
      <c r="KHI92"/>
      <c r="KHJ92"/>
      <c r="KHK92"/>
      <c r="KHL92"/>
      <c r="KHM92"/>
      <c r="KHN92"/>
      <c r="KHO92"/>
      <c r="KHP92"/>
      <c r="KHQ92"/>
      <c r="KHR92"/>
      <c r="KHS92"/>
      <c r="KHT92"/>
      <c r="KHU92"/>
      <c r="KHV92"/>
      <c r="KHW92"/>
      <c r="KHX92"/>
      <c r="KHY92"/>
      <c r="KHZ92"/>
      <c r="KIA92"/>
      <c r="KIB92"/>
      <c r="KIC92"/>
      <c r="KID92"/>
      <c r="KIE92"/>
      <c r="KIF92"/>
      <c r="KIG92"/>
      <c r="KIH92"/>
      <c r="KII92"/>
      <c r="KIJ92"/>
      <c r="KIK92"/>
      <c r="KIL92"/>
      <c r="KIM92"/>
      <c r="KIN92"/>
      <c r="KIO92"/>
      <c r="KIP92"/>
      <c r="KIQ92"/>
      <c r="KIR92"/>
      <c r="KIS92"/>
      <c r="KIT92"/>
      <c r="KIU92"/>
      <c r="KIV92"/>
      <c r="KIW92"/>
      <c r="KIX92"/>
      <c r="KIY92"/>
      <c r="KIZ92"/>
      <c r="KJA92"/>
      <c r="KJB92"/>
      <c r="KJC92"/>
      <c r="KJD92"/>
      <c r="KJE92"/>
      <c r="KJF92"/>
      <c r="KJG92"/>
      <c r="KJH92"/>
      <c r="KJI92"/>
      <c r="KJJ92"/>
      <c r="KJK92"/>
      <c r="KJL92"/>
      <c r="KJM92"/>
      <c r="KJN92"/>
      <c r="KJO92"/>
      <c r="KJP92"/>
      <c r="KJQ92"/>
      <c r="KJR92"/>
      <c r="KJS92"/>
      <c r="KJT92"/>
      <c r="KJU92"/>
      <c r="KJV92"/>
      <c r="KJW92"/>
      <c r="KJX92"/>
      <c r="KJY92"/>
      <c r="KJZ92"/>
      <c r="KKA92"/>
      <c r="KKB92"/>
      <c r="KKC92"/>
      <c r="KKD92"/>
      <c r="KKE92"/>
      <c r="KKF92"/>
      <c r="KKG92"/>
      <c r="KKH92"/>
      <c r="KKI92"/>
      <c r="KKJ92"/>
      <c r="KKK92"/>
      <c r="KKL92"/>
      <c r="KKM92"/>
      <c r="KKN92"/>
      <c r="KKO92"/>
      <c r="KKP92"/>
      <c r="KKQ92"/>
      <c r="KKR92"/>
      <c r="KKS92"/>
      <c r="KKT92"/>
      <c r="KKU92"/>
      <c r="KKV92"/>
      <c r="KKW92"/>
      <c r="KKX92"/>
      <c r="KKY92"/>
      <c r="KKZ92"/>
      <c r="KLA92"/>
      <c r="KLB92"/>
      <c r="KLC92"/>
      <c r="KLD92"/>
      <c r="KLE92"/>
      <c r="KLF92"/>
      <c r="KLG92"/>
      <c r="KLH92"/>
      <c r="KLI92"/>
      <c r="KLJ92"/>
      <c r="KLK92"/>
      <c r="KLL92"/>
      <c r="KLM92"/>
      <c r="KLN92"/>
      <c r="KLO92"/>
      <c r="KLP92"/>
      <c r="KLQ92"/>
      <c r="KLR92"/>
      <c r="KLS92"/>
      <c r="KLT92"/>
      <c r="KLU92"/>
      <c r="KLV92"/>
      <c r="KLW92"/>
      <c r="KLX92"/>
      <c r="KLY92"/>
      <c r="KLZ92"/>
      <c r="KMA92"/>
      <c r="KMB92"/>
      <c r="KMC92"/>
      <c r="KMD92"/>
      <c r="KME92"/>
      <c r="KMF92"/>
      <c r="KMG92"/>
      <c r="KMH92"/>
      <c r="KMI92"/>
      <c r="KMJ92"/>
      <c r="KMK92"/>
      <c r="KML92"/>
      <c r="KMM92"/>
      <c r="KMN92"/>
      <c r="KMO92"/>
      <c r="KMP92"/>
      <c r="KMQ92"/>
      <c r="KMR92"/>
      <c r="KMS92"/>
      <c r="KMT92"/>
      <c r="KMU92"/>
      <c r="KMV92"/>
      <c r="KMW92"/>
      <c r="KMX92"/>
      <c r="KMY92"/>
      <c r="KMZ92"/>
      <c r="KNA92"/>
      <c r="KNB92"/>
      <c r="KNC92"/>
      <c r="KND92"/>
      <c r="KNE92"/>
      <c r="KNF92"/>
      <c r="KNG92"/>
      <c r="KNH92"/>
      <c r="KNI92"/>
      <c r="KNJ92"/>
      <c r="KNK92"/>
      <c r="KNL92"/>
      <c r="KNM92"/>
      <c r="KNN92"/>
      <c r="KNO92"/>
      <c r="KNP92"/>
      <c r="KNQ92"/>
      <c r="KNR92"/>
      <c r="KNS92"/>
      <c r="KNT92"/>
      <c r="KNU92"/>
      <c r="KNV92"/>
      <c r="KNW92"/>
      <c r="KNX92"/>
      <c r="KNY92"/>
      <c r="KNZ92"/>
      <c r="KOA92"/>
      <c r="KOB92"/>
      <c r="KOC92"/>
      <c r="KOD92"/>
      <c r="KOE92"/>
      <c r="KOF92"/>
      <c r="KOG92"/>
      <c r="KOH92"/>
      <c r="KOI92"/>
      <c r="KOJ92"/>
      <c r="KOK92"/>
      <c r="KOL92"/>
      <c r="KOM92"/>
      <c r="KON92"/>
      <c r="KOO92"/>
      <c r="KOP92"/>
      <c r="KOQ92"/>
      <c r="KOR92"/>
      <c r="KOS92"/>
      <c r="KOT92"/>
      <c r="KOU92"/>
      <c r="KOV92"/>
      <c r="KOW92"/>
      <c r="KOX92"/>
      <c r="KOY92"/>
      <c r="KOZ92"/>
      <c r="KPA92"/>
      <c r="KPB92"/>
      <c r="KPC92"/>
      <c r="KPD92"/>
      <c r="KPE92"/>
      <c r="KPF92"/>
      <c r="KPG92"/>
      <c r="KPH92"/>
      <c r="KPI92"/>
      <c r="KPJ92"/>
      <c r="KPK92"/>
      <c r="KPL92"/>
      <c r="KPM92"/>
      <c r="KPN92"/>
      <c r="KPO92"/>
      <c r="KPP92"/>
      <c r="KPQ92"/>
      <c r="KPR92"/>
      <c r="KPS92"/>
      <c r="KPT92"/>
      <c r="KPU92"/>
      <c r="KPV92"/>
      <c r="KPW92"/>
      <c r="KPX92"/>
      <c r="KPY92"/>
      <c r="KPZ92"/>
      <c r="KQA92"/>
      <c r="KQB92"/>
      <c r="KQC92"/>
      <c r="KQD92"/>
      <c r="KQE92"/>
      <c r="KQF92"/>
      <c r="KQG92"/>
      <c r="KQH92"/>
      <c r="KQI92"/>
      <c r="KQJ92"/>
      <c r="KQK92"/>
      <c r="KQL92"/>
      <c r="KQM92"/>
      <c r="KQN92"/>
      <c r="KQO92"/>
      <c r="KQP92"/>
      <c r="KQQ92"/>
      <c r="KQR92"/>
      <c r="KQS92"/>
      <c r="KQT92"/>
      <c r="KQU92"/>
      <c r="KQV92"/>
      <c r="KQW92"/>
      <c r="KQX92"/>
      <c r="KQY92"/>
      <c r="KQZ92"/>
      <c r="KRA92"/>
      <c r="KRB92"/>
      <c r="KRC92"/>
      <c r="KRD92"/>
      <c r="KRE92"/>
      <c r="KRF92"/>
      <c r="KRG92"/>
      <c r="KRH92"/>
      <c r="KRI92"/>
      <c r="KRJ92"/>
      <c r="KRK92"/>
      <c r="KRL92"/>
      <c r="KRM92"/>
      <c r="KRN92"/>
      <c r="KRO92"/>
      <c r="KRP92"/>
      <c r="KRQ92"/>
      <c r="KRR92"/>
      <c r="KRS92"/>
      <c r="KRT92"/>
      <c r="KRU92"/>
      <c r="KRV92"/>
      <c r="KRW92"/>
      <c r="KRX92"/>
      <c r="KRY92"/>
      <c r="KRZ92"/>
      <c r="KSA92"/>
      <c r="KSB92"/>
      <c r="KSC92"/>
      <c r="KSD92"/>
      <c r="KSE92"/>
      <c r="KSF92"/>
      <c r="KSG92"/>
      <c r="KSH92"/>
      <c r="KSI92"/>
      <c r="KSJ92"/>
      <c r="KSK92"/>
      <c r="KSL92"/>
      <c r="KSM92"/>
      <c r="KSN92"/>
      <c r="KSO92"/>
      <c r="KSP92"/>
      <c r="KSQ92"/>
      <c r="KSR92"/>
      <c r="KSS92"/>
      <c r="KST92"/>
      <c r="KSU92"/>
      <c r="KSV92"/>
      <c r="KSW92"/>
      <c r="KSX92"/>
      <c r="KSY92"/>
      <c r="KSZ92"/>
      <c r="KTA92"/>
      <c r="KTB92"/>
      <c r="KTC92"/>
      <c r="KTD92"/>
      <c r="KTE92"/>
      <c r="KTF92"/>
      <c r="KTG92"/>
      <c r="KTH92"/>
      <c r="KTI92"/>
      <c r="KTJ92"/>
      <c r="KTK92"/>
      <c r="KTL92"/>
      <c r="KTM92"/>
      <c r="KTN92"/>
      <c r="KTO92"/>
      <c r="KTP92"/>
      <c r="KTQ92"/>
      <c r="KTR92"/>
      <c r="KTS92"/>
      <c r="KTT92"/>
      <c r="KTU92"/>
      <c r="KTV92"/>
      <c r="KTW92"/>
      <c r="KTX92"/>
      <c r="KTY92"/>
      <c r="KTZ92"/>
      <c r="KUA92"/>
      <c r="KUB92"/>
      <c r="KUC92"/>
      <c r="KUD92"/>
      <c r="KUE92"/>
      <c r="KUF92"/>
      <c r="KUG92"/>
      <c r="KUH92"/>
      <c r="KUI92"/>
      <c r="KUJ92"/>
      <c r="KUK92"/>
      <c r="KUL92"/>
      <c r="KUM92"/>
      <c r="KUN92"/>
      <c r="KUO92"/>
      <c r="KUP92"/>
      <c r="KUQ92"/>
      <c r="KUR92"/>
      <c r="KUS92"/>
      <c r="KUT92"/>
      <c r="KUU92"/>
      <c r="KUV92"/>
      <c r="KUW92"/>
      <c r="KUX92"/>
      <c r="KUY92"/>
      <c r="KUZ92"/>
      <c r="KVA92"/>
      <c r="KVB92"/>
      <c r="KVC92"/>
      <c r="KVD92"/>
      <c r="KVE92"/>
      <c r="KVF92"/>
      <c r="KVG92"/>
      <c r="KVH92"/>
      <c r="KVI92"/>
      <c r="KVJ92"/>
      <c r="KVK92"/>
      <c r="KVL92"/>
      <c r="KVM92"/>
      <c r="KVN92"/>
      <c r="KVO92"/>
      <c r="KVP92"/>
      <c r="KVQ92"/>
      <c r="KVR92"/>
      <c r="KVS92"/>
      <c r="KVT92"/>
      <c r="KVU92"/>
      <c r="KVV92"/>
      <c r="KVW92"/>
      <c r="KVX92"/>
      <c r="KVY92"/>
      <c r="KVZ92"/>
      <c r="KWA92"/>
      <c r="KWB92"/>
      <c r="KWC92"/>
      <c r="KWD92"/>
      <c r="KWE92"/>
      <c r="KWF92"/>
      <c r="KWG92"/>
      <c r="KWH92"/>
      <c r="KWI92"/>
      <c r="KWJ92"/>
      <c r="KWK92"/>
      <c r="KWL92"/>
      <c r="KWM92"/>
      <c r="KWN92"/>
      <c r="KWO92"/>
      <c r="KWP92"/>
      <c r="KWQ92"/>
      <c r="KWR92"/>
      <c r="KWS92"/>
      <c r="KWT92"/>
      <c r="KWU92"/>
      <c r="KWV92"/>
      <c r="KWW92"/>
      <c r="KWX92"/>
      <c r="KWY92"/>
      <c r="KWZ92"/>
      <c r="KXA92"/>
      <c r="KXB92"/>
      <c r="KXC92"/>
      <c r="KXD92"/>
      <c r="KXE92"/>
      <c r="KXF92"/>
      <c r="KXG92"/>
      <c r="KXH92"/>
      <c r="KXI92"/>
      <c r="KXJ92"/>
      <c r="KXK92"/>
      <c r="KXL92"/>
      <c r="KXM92"/>
      <c r="KXN92"/>
      <c r="KXO92"/>
      <c r="KXP92"/>
      <c r="KXQ92"/>
      <c r="KXR92"/>
      <c r="KXS92"/>
      <c r="KXT92"/>
      <c r="KXU92"/>
      <c r="KXV92"/>
      <c r="KXW92"/>
      <c r="KXX92"/>
      <c r="KXY92"/>
      <c r="KXZ92"/>
      <c r="KYA92"/>
      <c r="KYB92"/>
      <c r="KYC92"/>
      <c r="KYD92"/>
      <c r="KYE92"/>
      <c r="KYF92"/>
      <c r="KYG92"/>
      <c r="KYH92"/>
      <c r="KYI92"/>
      <c r="KYJ92"/>
      <c r="KYK92"/>
      <c r="KYL92"/>
      <c r="KYM92"/>
      <c r="KYN92"/>
      <c r="KYO92"/>
      <c r="KYP92"/>
      <c r="KYQ92"/>
      <c r="KYR92"/>
      <c r="KYS92"/>
      <c r="KYT92"/>
      <c r="KYU92"/>
      <c r="KYV92"/>
      <c r="KYW92"/>
      <c r="KYX92"/>
      <c r="KYY92"/>
      <c r="KYZ92"/>
      <c r="KZA92"/>
      <c r="KZB92"/>
      <c r="KZC92"/>
      <c r="KZD92"/>
      <c r="KZE92"/>
      <c r="KZF92"/>
      <c r="KZG92"/>
      <c r="KZH92"/>
      <c r="KZI92"/>
      <c r="KZJ92"/>
      <c r="KZK92"/>
      <c r="KZL92"/>
      <c r="KZM92"/>
      <c r="KZN92"/>
      <c r="KZO92"/>
      <c r="KZP92"/>
      <c r="KZQ92"/>
      <c r="KZR92"/>
      <c r="KZS92"/>
      <c r="KZT92"/>
      <c r="KZU92"/>
      <c r="KZV92"/>
      <c r="KZW92"/>
      <c r="KZX92"/>
      <c r="KZY92"/>
      <c r="KZZ92"/>
      <c r="LAA92"/>
      <c r="LAB92"/>
      <c r="LAC92"/>
      <c r="LAD92"/>
      <c r="LAE92"/>
      <c r="LAF92"/>
      <c r="LAG92"/>
      <c r="LAH92"/>
      <c r="LAI92"/>
      <c r="LAJ92"/>
      <c r="LAK92"/>
      <c r="LAL92"/>
      <c r="LAM92"/>
      <c r="LAN92"/>
      <c r="LAO92"/>
      <c r="LAP92"/>
      <c r="LAQ92"/>
      <c r="LAR92"/>
      <c r="LAS92"/>
      <c r="LAT92"/>
      <c r="LAU92"/>
      <c r="LAV92"/>
      <c r="LAW92"/>
      <c r="LAX92"/>
      <c r="LAY92"/>
      <c r="LAZ92"/>
      <c r="LBA92"/>
      <c r="LBB92"/>
      <c r="LBC92"/>
      <c r="LBD92"/>
      <c r="LBE92"/>
      <c r="LBF92"/>
      <c r="LBG92"/>
      <c r="LBH92"/>
      <c r="LBI92"/>
      <c r="LBJ92"/>
      <c r="LBK92"/>
      <c r="LBL92"/>
      <c r="LBM92"/>
      <c r="LBN92"/>
      <c r="LBO92"/>
      <c r="LBP92"/>
      <c r="LBQ92"/>
      <c r="LBR92"/>
      <c r="LBS92"/>
      <c r="LBT92"/>
      <c r="LBU92"/>
      <c r="LBV92"/>
      <c r="LBW92"/>
      <c r="LBX92"/>
      <c r="LBY92"/>
      <c r="LBZ92"/>
      <c r="LCA92"/>
      <c r="LCB92"/>
      <c r="LCC92"/>
      <c r="LCD92"/>
      <c r="LCE92"/>
      <c r="LCF92"/>
      <c r="LCG92"/>
      <c r="LCH92"/>
      <c r="LCI92"/>
      <c r="LCJ92"/>
      <c r="LCK92"/>
      <c r="LCL92"/>
      <c r="LCM92"/>
      <c r="LCN92"/>
      <c r="LCO92"/>
      <c r="LCP92"/>
      <c r="LCQ92"/>
      <c r="LCR92"/>
      <c r="LCS92"/>
      <c r="LCT92"/>
      <c r="LCU92"/>
      <c r="LCV92"/>
      <c r="LCW92"/>
      <c r="LCX92"/>
      <c r="LCY92"/>
      <c r="LCZ92"/>
      <c r="LDA92"/>
      <c r="LDB92"/>
      <c r="LDC92"/>
      <c r="LDD92"/>
      <c r="LDE92"/>
      <c r="LDF92"/>
      <c r="LDG92"/>
      <c r="LDH92"/>
      <c r="LDI92"/>
      <c r="LDJ92"/>
      <c r="LDK92"/>
      <c r="LDL92"/>
      <c r="LDM92"/>
      <c r="LDN92"/>
      <c r="LDO92"/>
      <c r="LDP92"/>
      <c r="LDQ92"/>
      <c r="LDR92"/>
      <c r="LDS92"/>
      <c r="LDT92"/>
      <c r="LDU92"/>
      <c r="LDV92"/>
      <c r="LDW92"/>
      <c r="LDX92"/>
      <c r="LDY92"/>
      <c r="LDZ92"/>
      <c r="LEA92"/>
      <c r="LEB92"/>
      <c r="LEC92"/>
      <c r="LED92"/>
      <c r="LEE92"/>
      <c r="LEF92"/>
      <c r="LEG92"/>
      <c r="LEH92"/>
      <c r="LEI92"/>
      <c r="LEJ92"/>
      <c r="LEK92"/>
      <c r="LEL92"/>
      <c r="LEM92"/>
      <c r="LEN92"/>
      <c r="LEO92"/>
      <c r="LEP92"/>
      <c r="LEQ92"/>
      <c r="LER92"/>
      <c r="LES92"/>
      <c r="LET92"/>
      <c r="LEU92"/>
      <c r="LEV92"/>
      <c r="LEW92"/>
      <c r="LEX92"/>
      <c r="LEY92"/>
      <c r="LEZ92"/>
      <c r="LFA92"/>
      <c r="LFB92"/>
      <c r="LFC92"/>
      <c r="LFD92"/>
      <c r="LFE92"/>
      <c r="LFF92"/>
      <c r="LFG92"/>
      <c r="LFH92"/>
      <c r="LFI92"/>
      <c r="LFJ92"/>
      <c r="LFK92"/>
      <c r="LFL92"/>
      <c r="LFM92"/>
      <c r="LFN92"/>
      <c r="LFO92"/>
      <c r="LFP92"/>
      <c r="LFQ92"/>
      <c r="LFR92"/>
      <c r="LFS92"/>
      <c r="LFT92"/>
      <c r="LFU92"/>
      <c r="LFV92"/>
      <c r="LFW92"/>
      <c r="LFX92"/>
      <c r="LFY92"/>
      <c r="LFZ92"/>
      <c r="LGA92"/>
      <c r="LGB92"/>
      <c r="LGC92"/>
      <c r="LGD92"/>
      <c r="LGE92"/>
      <c r="LGF92"/>
      <c r="LGG92"/>
      <c r="LGH92"/>
      <c r="LGI92"/>
      <c r="LGJ92"/>
      <c r="LGK92"/>
      <c r="LGL92"/>
      <c r="LGM92"/>
      <c r="LGN92"/>
      <c r="LGO92"/>
      <c r="LGP92"/>
      <c r="LGQ92"/>
      <c r="LGR92"/>
      <c r="LGS92"/>
      <c r="LGT92"/>
      <c r="LGU92"/>
      <c r="LGV92"/>
      <c r="LGW92"/>
      <c r="LGX92"/>
      <c r="LGY92"/>
      <c r="LGZ92"/>
      <c r="LHA92"/>
      <c r="LHB92"/>
      <c r="LHC92"/>
      <c r="LHD92"/>
      <c r="LHE92"/>
      <c r="LHF92"/>
      <c r="LHG92"/>
      <c r="LHH92"/>
      <c r="LHI92"/>
      <c r="LHJ92"/>
      <c r="LHK92"/>
      <c r="LHL92"/>
      <c r="LHM92"/>
      <c r="LHN92"/>
      <c r="LHO92"/>
      <c r="LHP92"/>
      <c r="LHQ92"/>
      <c r="LHR92"/>
      <c r="LHS92"/>
      <c r="LHT92"/>
      <c r="LHU92"/>
      <c r="LHV92"/>
      <c r="LHW92"/>
      <c r="LHX92"/>
      <c r="LHY92"/>
      <c r="LHZ92"/>
      <c r="LIA92"/>
      <c r="LIB92"/>
      <c r="LIC92"/>
      <c r="LID92"/>
      <c r="LIE92"/>
      <c r="LIF92"/>
      <c r="LIG92"/>
      <c r="LIH92"/>
      <c r="LII92"/>
      <c r="LIJ92"/>
      <c r="LIK92"/>
      <c r="LIL92"/>
      <c r="LIM92"/>
      <c r="LIN92"/>
      <c r="LIO92"/>
      <c r="LIP92"/>
      <c r="LIQ92"/>
      <c r="LIR92"/>
      <c r="LIS92"/>
      <c r="LIT92"/>
      <c r="LIU92"/>
      <c r="LIV92"/>
      <c r="LIW92"/>
      <c r="LIX92"/>
      <c r="LIY92"/>
      <c r="LIZ92"/>
      <c r="LJA92"/>
      <c r="LJB92"/>
      <c r="LJC92"/>
      <c r="LJD92"/>
      <c r="LJE92"/>
      <c r="LJF92"/>
      <c r="LJG92"/>
      <c r="LJH92"/>
      <c r="LJI92"/>
      <c r="LJJ92"/>
      <c r="LJK92"/>
      <c r="LJL92"/>
      <c r="LJM92"/>
      <c r="LJN92"/>
      <c r="LJO92"/>
      <c r="LJP92"/>
      <c r="LJQ92"/>
      <c r="LJR92"/>
      <c r="LJS92"/>
      <c r="LJT92"/>
      <c r="LJU92"/>
      <c r="LJV92"/>
      <c r="LJW92"/>
      <c r="LJX92"/>
      <c r="LJY92"/>
      <c r="LJZ92"/>
      <c r="LKA92"/>
      <c r="LKB92"/>
      <c r="LKC92"/>
      <c r="LKD92"/>
      <c r="LKE92"/>
      <c r="LKF92"/>
      <c r="LKG92"/>
      <c r="LKH92"/>
      <c r="LKI92"/>
      <c r="LKJ92"/>
      <c r="LKK92"/>
      <c r="LKL92"/>
      <c r="LKM92"/>
      <c r="LKN92"/>
      <c r="LKO92"/>
      <c r="LKP92"/>
      <c r="LKQ92"/>
      <c r="LKR92"/>
      <c r="LKS92"/>
      <c r="LKT92"/>
      <c r="LKU92"/>
      <c r="LKV92"/>
      <c r="LKW92"/>
      <c r="LKX92"/>
      <c r="LKY92"/>
      <c r="LKZ92"/>
      <c r="LLA92"/>
      <c r="LLB92"/>
      <c r="LLC92"/>
      <c r="LLD92"/>
      <c r="LLE92"/>
      <c r="LLF92"/>
      <c r="LLG92"/>
      <c r="LLH92"/>
      <c r="LLI92"/>
      <c r="LLJ92"/>
      <c r="LLK92"/>
      <c r="LLL92"/>
      <c r="LLM92"/>
      <c r="LLN92"/>
      <c r="LLO92"/>
      <c r="LLP92"/>
      <c r="LLQ92"/>
      <c r="LLR92"/>
      <c r="LLS92"/>
      <c r="LLT92"/>
      <c r="LLU92"/>
      <c r="LLV92"/>
      <c r="LLW92"/>
      <c r="LLX92"/>
      <c r="LLY92"/>
      <c r="LLZ92"/>
      <c r="LMA92"/>
      <c r="LMB92"/>
      <c r="LMC92"/>
      <c r="LMD92"/>
      <c r="LME92"/>
      <c r="LMF92"/>
      <c r="LMG92"/>
      <c r="LMH92"/>
      <c r="LMI92"/>
      <c r="LMJ92"/>
      <c r="LMK92"/>
      <c r="LML92"/>
      <c r="LMM92"/>
      <c r="LMN92"/>
      <c r="LMO92"/>
      <c r="LMP92"/>
      <c r="LMQ92"/>
      <c r="LMR92"/>
      <c r="LMS92"/>
      <c r="LMT92"/>
      <c r="LMU92"/>
      <c r="LMV92"/>
      <c r="LMW92"/>
      <c r="LMX92"/>
      <c r="LMY92"/>
      <c r="LMZ92"/>
      <c r="LNA92"/>
      <c r="LNB92"/>
      <c r="LNC92"/>
      <c r="LND92"/>
      <c r="LNE92"/>
      <c r="LNF92"/>
      <c r="LNG92"/>
      <c r="LNH92"/>
      <c r="LNI92"/>
      <c r="LNJ92"/>
      <c r="LNK92"/>
      <c r="LNL92"/>
      <c r="LNM92"/>
      <c r="LNN92"/>
      <c r="LNO92"/>
      <c r="LNP92"/>
      <c r="LNQ92"/>
      <c r="LNR92"/>
      <c r="LNS92"/>
      <c r="LNT92"/>
      <c r="LNU92"/>
      <c r="LNV92"/>
      <c r="LNW92"/>
      <c r="LNX92"/>
      <c r="LNY92"/>
      <c r="LNZ92"/>
      <c r="LOA92"/>
      <c r="LOB92"/>
      <c r="LOC92"/>
      <c r="LOD92"/>
      <c r="LOE92"/>
      <c r="LOF92"/>
      <c r="LOG92"/>
      <c r="LOH92"/>
      <c r="LOI92"/>
      <c r="LOJ92"/>
      <c r="LOK92"/>
      <c r="LOL92"/>
      <c r="LOM92"/>
      <c r="LON92"/>
      <c r="LOO92"/>
      <c r="LOP92"/>
      <c r="LOQ92"/>
      <c r="LOR92"/>
      <c r="LOS92"/>
      <c r="LOT92"/>
      <c r="LOU92"/>
      <c r="LOV92"/>
      <c r="LOW92"/>
      <c r="LOX92"/>
      <c r="LOY92"/>
      <c r="LOZ92"/>
      <c r="LPA92"/>
      <c r="LPB92"/>
      <c r="LPC92"/>
      <c r="LPD92"/>
      <c r="LPE92"/>
      <c r="LPF92"/>
      <c r="LPG92"/>
      <c r="LPH92"/>
      <c r="LPI92"/>
      <c r="LPJ92"/>
      <c r="LPK92"/>
      <c r="LPL92"/>
      <c r="LPM92"/>
      <c r="LPN92"/>
      <c r="LPO92"/>
      <c r="LPP92"/>
      <c r="LPQ92"/>
      <c r="LPR92"/>
      <c r="LPS92"/>
      <c r="LPT92"/>
      <c r="LPU92"/>
      <c r="LPV92"/>
      <c r="LPW92"/>
      <c r="LPX92"/>
      <c r="LPY92"/>
      <c r="LPZ92"/>
      <c r="LQA92"/>
      <c r="LQB92"/>
      <c r="LQC92"/>
      <c r="LQD92"/>
      <c r="LQE92"/>
      <c r="LQF92"/>
      <c r="LQG92"/>
      <c r="LQH92"/>
      <c r="LQI92"/>
      <c r="LQJ92"/>
      <c r="LQK92"/>
      <c r="LQL92"/>
      <c r="LQM92"/>
      <c r="LQN92"/>
      <c r="LQO92"/>
      <c r="LQP92"/>
      <c r="LQQ92"/>
      <c r="LQR92"/>
      <c r="LQS92"/>
      <c r="LQT92"/>
      <c r="LQU92"/>
      <c r="LQV92"/>
      <c r="LQW92"/>
      <c r="LQX92"/>
      <c r="LQY92"/>
      <c r="LQZ92"/>
      <c r="LRA92"/>
      <c r="LRB92"/>
      <c r="LRC92"/>
      <c r="LRD92"/>
      <c r="LRE92"/>
      <c r="LRF92"/>
      <c r="LRG92"/>
      <c r="LRH92"/>
      <c r="LRI92"/>
      <c r="LRJ92"/>
      <c r="LRK92"/>
      <c r="LRL92"/>
      <c r="LRM92"/>
      <c r="LRN92"/>
      <c r="LRO92"/>
      <c r="LRP92"/>
      <c r="LRQ92"/>
      <c r="LRR92"/>
      <c r="LRS92"/>
      <c r="LRT92"/>
      <c r="LRU92"/>
      <c r="LRV92"/>
      <c r="LRW92"/>
      <c r="LRX92"/>
      <c r="LRY92"/>
      <c r="LRZ92"/>
      <c r="LSA92"/>
      <c r="LSB92"/>
      <c r="LSC92"/>
      <c r="LSD92"/>
      <c r="LSE92"/>
      <c r="LSF92"/>
      <c r="LSG92"/>
      <c r="LSH92"/>
      <c r="LSI92"/>
      <c r="LSJ92"/>
      <c r="LSK92"/>
      <c r="LSL92"/>
      <c r="LSM92"/>
      <c r="LSN92"/>
      <c r="LSO92"/>
      <c r="LSP92"/>
      <c r="LSQ92"/>
      <c r="LSR92"/>
      <c r="LSS92"/>
      <c r="LST92"/>
      <c r="LSU92"/>
      <c r="LSV92"/>
      <c r="LSW92"/>
      <c r="LSX92"/>
      <c r="LSY92"/>
      <c r="LSZ92"/>
      <c r="LTA92"/>
      <c r="LTB92"/>
      <c r="LTC92"/>
      <c r="LTD92"/>
      <c r="LTE92"/>
      <c r="LTF92"/>
      <c r="LTG92"/>
      <c r="LTH92"/>
      <c r="LTI92"/>
      <c r="LTJ92"/>
      <c r="LTK92"/>
      <c r="LTL92"/>
      <c r="LTM92"/>
      <c r="LTN92"/>
      <c r="LTO92"/>
      <c r="LTP92"/>
      <c r="LTQ92"/>
      <c r="LTR92"/>
      <c r="LTS92"/>
      <c r="LTT92"/>
      <c r="LTU92"/>
      <c r="LTV92"/>
      <c r="LTW92"/>
      <c r="LTX92"/>
      <c r="LTY92"/>
      <c r="LTZ92"/>
      <c r="LUA92"/>
      <c r="LUB92"/>
      <c r="LUC92"/>
      <c r="LUD92"/>
      <c r="LUE92"/>
      <c r="LUF92"/>
      <c r="LUG92"/>
      <c r="LUH92"/>
      <c r="LUI92"/>
      <c r="LUJ92"/>
      <c r="LUK92"/>
      <c r="LUL92"/>
      <c r="LUM92"/>
      <c r="LUN92"/>
      <c r="LUO92"/>
      <c r="LUP92"/>
      <c r="LUQ92"/>
      <c r="LUR92"/>
      <c r="LUS92"/>
      <c r="LUT92"/>
      <c r="LUU92"/>
      <c r="LUV92"/>
      <c r="LUW92"/>
      <c r="LUX92"/>
      <c r="LUY92"/>
      <c r="LUZ92"/>
      <c r="LVA92"/>
      <c r="LVB92"/>
      <c r="LVC92"/>
      <c r="LVD92"/>
      <c r="LVE92"/>
      <c r="LVF92"/>
      <c r="LVG92"/>
      <c r="LVH92"/>
      <c r="LVI92"/>
      <c r="LVJ92"/>
      <c r="LVK92"/>
      <c r="LVL92"/>
      <c r="LVM92"/>
      <c r="LVN92"/>
      <c r="LVO92"/>
      <c r="LVP92"/>
      <c r="LVQ92"/>
      <c r="LVR92"/>
      <c r="LVS92"/>
      <c r="LVT92"/>
      <c r="LVU92"/>
      <c r="LVV92"/>
      <c r="LVW92"/>
      <c r="LVX92"/>
      <c r="LVY92"/>
      <c r="LVZ92"/>
      <c r="LWA92"/>
      <c r="LWB92"/>
      <c r="LWC92"/>
      <c r="LWD92"/>
      <c r="LWE92"/>
      <c r="LWF92"/>
      <c r="LWG92"/>
      <c r="LWH92"/>
      <c r="LWI92"/>
      <c r="LWJ92"/>
      <c r="LWK92"/>
      <c r="LWL92"/>
      <c r="LWM92"/>
      <c r="LWN92"/>
      <c r="LWO92"/>
      <c r="LWP92"/>
      <c r="LWQ92"/>
      <c r="LWR92"/>
      <c r="LWS92"/>
      <c r="LWT92"/>
      <c r="LWU92"/>
      <c r="LWV92"/>
      <c r="LWW92"/>
      <c r="LWX92"/>
      <c r="LWY92"/>
      <c r="LWZ92"/>
      <c r="LXA92"/>
      <c r="LXB92"/>
      <c r="LXC92"/>
      <c r="LXD92"/>
      <c r="LXE92"/>
      <c r="LXF92"/>
      <c r="LXG92"/>
      <c r="LXH92"/>
      <c r="LXI92"/>
      <c r="LXJ92"/>
      <c r="LXK92"/>
      <c r="LXL92"/>
      <c r="LXM92"/>
      <c r="LXN92"/>
      <c r="LXO92"/>
      <c r="LXP92"/>
      <c r="LXQ92"/>
      <c r="LXR92"/>
      <c r="LXS92"/>
      <c r="LXT92"/>
      <c r="LXU92"/>
      <c r="LXV92"/>
      <c r="LXW92"/>
      <c r="LXX92"/>
      <c r="LXY92"/>
      <c r="LXZ92"/>
      <c r="LYA92"/>
      <c r="LYB92"/>
      <c r="LYC92"/>
      <c r="LYD92"/>
      <c r="LYE92"/>
      <c r="LYF92"/>
      <c r="LYG92"/>
      <c r="LYH92"/>
      <c r="LYI92"/>
      <c r="LYJ92"/>
      <c r="LYK92"/>
      <c r="LYL92"/>
      <c r="LYM92"/>
      <c r="LYN92"/>
      <c r="LYO92"/>
      <c r="LYP92"/>
      <c r="LYQ92"/>
      <c r="LYR92"/>
      <c r="LYS92"/>
      <c r="LYT92"/>
      <c r="LYU92"/>
      <c r="LYV92"/>
      <c r="LYW92"/>
      <c r="LYX92"/>
      <c r="LYY92"/>
      <c r="LYZ92"/>
      <c r="LZA92"/>
      <c r="LZB92"/>
      <c r="LZC92"/>
      <c r="LZD92"/>
      <c r="LZE92"/>
      <c r="LZF92"/>
      <c r="LZG92"/>
      <c r="LZH92"/>
      <c r="LZI92"/>
      <c r="LZJ92"/>
      <c r="LZK92"/>
      <c r="LZL92"/>
      <c r="LZM92"/>
      <c r="LZN92"/>
      <c r="LZO92"/>
      <c r="LZP92"/>
      <c r="LZQ92"/>
      <c r="LZR92"/>
      <c r="LZS92"/>
      <c r="LZT92"/>
      <c r="LZU92"/>
      <c r="LZV92"/>
      <c r="LZW92"/>
      <c r="LZX92"/>
      <c r="LZY92"/>
      <c r="LZZ92"/>
      <c r="MAA92"/>
      <c r="MAB92"/>
      <c r="MAC92"/>
      <c r="MAD92"/>
      <c r="MAE92"/>
      <c r="MAF92"/>
      <c r="MAG92"/>
      <c r="MAH92"/>
      <c r="MAI92"/>
      <c r="MAJ92"/>
      <c r="MAK92"/>
      <c r="MAL92"/>
      <c r="MAM92"/>
      <c r="MAN92"/>
      <c r="MAO92"/>
      <c r="MAP92"/>
      <c r="MAQ92"/>
      <c r="MAR92"/>
      <c r="MAS92"/>
      <c r="MAT92"/>
      <c r="MAU92"/>
      <c r="MAV92"/>
      <c r="MAW92"/>
      <c r="MAX92"/>
      <c r="MAY92"/>
      <c r="MAZ92"/>
      <c r="MBA92"/>
      <c r="MBB92"/>
      <c r="MBC92"/>
      <c r="MBD92"/>
      <c r="MBE92"/>
      <c r="MBF92"/>
      <c r="MBG92"/>
      <c r="MBH92"/>
      <c r="MBI92"/>
      <c r="MBJ92"/>
      <c r="MBK92"/>
      <c r="MBL92"/>
      <c r="MBM92"/>
      <c r="MBN92"/>
      <c r="MBO92"/>
      <c r="MBP92"/>
      <c r="MBQ92"/>
      <c r="MBR92"/>
      <c r="MBS92"/>
      <c r="MBT92"/>
      <c r="MBU92"/>
      <c r="MBV92"/>
      <c r="MBW92"/>
      <c r="MBX92"/>
      <c r="MBY92"/>
      <c r="MBZ92"/>
      <c r="MCA92"/>
      <c r="MCB92"/>
      <c r="MCC92"/>
      <c r="MCD92"/>
      <c r="MCE92"/>
      <c r="MCF92"/>
      <c r="MCG92"/>
      <c r="MCH92"/>
      <c r="MCI92"/>
      <c r="MCJ92"/>
      <c r="MCK92"/>
      <c r="MCL92"/>
      <c r="MCM92"/>
      <c r="MCN92"/>
      <c r="MCO92"/>
      <c r="MCP92"/>
      <c r="MCQ92"/>
      <c r="MCR92"/>
      <c r="MCS92"/>
      <c r="MCT92"/>
      <c r="MCU92"/>
      <c r="MCV92"/>
      <c r="MCW92"/>
      <c r="MCX92"/>
      <c r="MCY92"/>
      <c r="MCZ92"/>
      <c r="MDA92"/>
      <c r="MDB92"/>
      <c r="MDC92"/>
      <c r="MDD92"/>
      <c r="MDE92"/>
      <c r="MDF92"/>
      <c r="MDG92"/>
      <c r="MDH92"/>
      <c r="MDI92"/>
      <c r="MDJ92"/>
      <c r="MDK92"/>
      <c r="MDL92"/>
      <c r="MDM92"/>
      <c r="MDN92"/>
      <c r="MDO92"/>
      <c r="MDP92"/>
      <c r="MDQ92"/>
      <c r="MDR92"/>
      <c r="MDS92"/>
      <c r="MDT92"/>
      <c r="MDU92"/>
      <c r="MDV92"/>
      <c r="MDW92"/>
      <c r="MDX92"/>
      <c r="MDY92"/>
      <c r="MDZ92"/>
      <c r="MEA92"/>
      <c r="MEB92"/>
      <c r="MEC92"/>
      <c r="MED92"/>
      <c r="MEE92"/>
      <c r="MEF92"/>
      <c r="MEG92"/>
      <c r="MEH92"/>
      <c r="MEI92"/>
      <c r="MEJ92"/>
      <c r="MEK92"/>
      <c r="MEL92"/>
      <c r="MEM92"/>
      <c r="MEN92"/>
      <c r="MEO92"/>
      <c r="MEP92"/>
      <c r="MEQ92"/>
      <c r="MER92"/>
      <c r="MES92"/>
      <c r="MET92"/>
      <c r="MEU92"/>
      <c r="MEV92"/>
      <c r="MEW92"/>
      <c r="MEX92"/>
      <c r="MEY92"/>
      <c r="MEZ92"/>
      <c r="MFA92"/>
      <c r="MFB92"/>
      <c r="MFC92"/>
      <c r="MFD92"/>
      <c r="MFE92"/>
      <c r="MFF92"/>
      <c r="MFG92"/>
      <c r="MFH92"/>
      <c r="MFI92"/>
      <c r="MFJ92"/>
      <c r="MFK92"/>
      <c r="MFL92"/>
      <c r="MFM92"/>
      <c r="MFN92"/>
      <c r="MFO92"/>
      <c r="MFP92"/>
      <c r="MFQ92"/>
      <c r="MFR92"/>
      <c r="MFS92"/>
      <c r="MFT92"/>
      <c r="MFU92"/>
      <c r="MFV92"/>
      <c r="MFW92"/>
      <c r="MFX92"/>
      <c r="MFY92"/>
      <c r="MFZ92"/>
      <c r="MGA92"/>
      <c r="MGB92"/>
      <c r="MGC92"/>
      <c r="MGD92"/>
      <c r="MGE92"/>
      <c r="MGF92"/>
      <c r="MGG92"/>
      <c r="MGH92"/>
      <c r="MGI92"/>
      <c r="MGJ92"/>
      <c r="MGK92"/>
      <c r="MGL92"/>
      <c r="MGM92"/>
      <c r="MGN92"/>
      <c r="MGO92"/>
      <c r="MGP92"/>
      <c r="MGQ92"/>
      <c r="MGR92"/>
      <c r="MGS92"/>
      <c r="MGT92"/>
      <c r="MGU92"/>
      <c r="MGV92"/>
      <c r="MGW92"/>
      <c r="MGX92"/>
      <c r="MGY92"/>
      <c r="MGZ92"/>
      <c r="MHA92"/>
      <c r="MHB92"/>
      <c r="MHC92"/>
      <c r="MHD92"/>
      <c r="MHE92"/>
      <c r="MHF92"/>
      <c r="MHG92"/>
      <c r="MHH92"/>
      <c r="MHI92"/>
      <c r="MHJ92"/>
      <c r="MHK92"/>
      <c r="MHL92"/>
      <c r="MHM92"/>
      <c r="MHN92"/>
      <c r="MHO92"/>
      <c r="MHP92"/>
      <c r="MHQ92"/>
      <c r="MHR92"/>
      <c r="MHS92"/>
      <c r="MHT92"/>
      <c r="MHU92"/>
      <c r="MHV92"/>
      <c r="MHW92"/>
      <c r="MHX92"/>
      <c r="MHY92"/>
      <c r="MHZ92"/>
      <c r="MIA92"/>
      <c r="MIB92"/>
      <c r="MIC92"/>
      <c r="MID92"/>
      <c r="MIE92"/>
      <c r="MIF92"/>
      <c r="MIG92"/>
      <c r="MIH92"/>
      <c r="MII92"/>
      <c r="MIJ92"/>
      <c r="MIK92"/>
      <c r="MIL92"/>
      <c r="MIM92"/>
      <c r="MIN92"/>
      <c r="MIO92"/>
      <c r="MIP92"/>
      <c r="MIQ92"/>
      <c r="MIR92"/>
      <c r="MIS92"/>
      <c r="MIT92"/>
      <c r="MIU92"/>
      <c r="MIV92"/>
      <c r="MIW92"/>
      <c r="MIX92"/>
      <c r="MIY92"/>
      <c r="MIZ92"/>
      <c r="MJA92"/>
      <c r="MJB92"/>
      <c r="MJC92"/>
      <c r="MJD92"/>
      <c r="MJE92"/>
      <c r="MJF92"/>
      <c r="MJG92"/>
      <c r="MJH92"/>
      <c r="MJI92"/>
      <c r="MJJ92"/>
      <c r="MJK92"/>
      <c r="MJL92"/>
      <c r="MJM92"/>
      <c r="MJN92"/>
      <c r="MJO92"/>
      <c r="MJP92"/>
      <c r="MJQ92"/>
      <c r="MJR92"/>
      <c r="MJS92"/>
      <c r="MJT92"/>
      <c r="MJU92"/>
      <c r="MJV92"/>
      <c r="MJW92"/>
      <c r="MJX92"/>
      <c r="MJY92"/>
      <c r="MJZ92"/>
      <c r="MKA92"/>
      <c r="MKB92"/>
      <c r="MKC92"/>
      <c r="MKD92"/>
      <c r="MKE92"/>
      <c r="MKF92"/>
      <c r="MKG92"/>
      <c r="MKH92"/>
      <c r="MKI92"/>
      <c r="MKJ92"/>
      <c r="MKK92"/>
      <c r="MKL92"/>
      <c r="MKM92"/>
      <c r="MKN92"/>
      <c r="MKO92"/>
      <c r="MKP92"/>
      <c r="MKQ92"/>
      <c r="MKR92"/>
      <c r="MKS92"/>
      <c r="MKT92"/>
      <c r="MKU92"/>
      <c r="MKV92"/>
      <c r="MKW92"/>
      <c r="MKX92"/>
      <c r="MKY92"/>
      <c r="MKZ92"/>
      <c r="MLA92"/>
      <c r="MLB92"/>
      <c r="MLC92"/>
      <c r="MLD92"/>
      <c r="MLE92"/>
      <c r="MLF92"/>
      <c r="MLG92"/>
      <c r="MLH92"/>
      <c r="MLI92"/>
      <c r="MLJ92"/>
      <c r="MLK92"/>
      <c r="MLL92"/>
      <c r="MLM92"/>
      <c r="MLN92"/>
      <c r="MLO92"/>
      <c r="MLP92"/>
      <c r="MLQ92"/>
      <c r="MLR92"/>
      <c r="MLS92"/>
      <c r="MLT92"/>
      <c r="MLU92"/>
      <c r="MLV92"/>
      <c r="MLW92"/>
      <c r="MLX92"/>
      <c r="MLY92"/>
      <c r="MLZ92"/>
      <c r="MMA92"/>
      <c r="MMB92"/>
      <c r="MMC92"/>
      <c r="MMD92"/>
      <c r="MME92"/>
      <c r="MMF92"/>
      <c r="MMG92"/>
      <c r="MMH92"/>
      <c r="MMI92"/>
      <c r="MMJ92"/>
      <c r="MMK92"/>
      <c r="MML92"/>
      <c r="MMM92"/>
      <c r="MMN92"/>
      <c r="MMO92"/>
      <c r="MMP92"/>
      <c r="MMQ92"/>
      <c r="MMR92"/>
      <c r="MMS92"/>
      <c r="MMT92"/>
      <c r="MMU92"/>
      <c r="MMV92"/>
      <c r="MMW92"/>
      <c r="MMX92"/>
      <c r="MMY92"/>
      <c r="MMZ92"/>
      <c r="MNA92"/>
      <c r="MNB92"/>
      <c r="MNC92"/>
      <c r="MND92"/>
      <c r="MNE92"/>
      <c r="MNF92"/>
      <c r="MNG92"/>
      <c r="MNH92"/>
      <c r="MNI92"/>
      <c r="MNJ92"/>
      <c r="MNK92"/>
      <c r="MNL92"/>
      <c r="MNM92"/>
      <c r="MNN92"/>
      <c r="MNO92"/>
      <c r="MNP92"/>
      <c r="MNQ92"/>
      <c r="MNR92"/>
      <c r="MNS92"/>
      <c r="MNT92"/>
      <c r="MNU92"/>
      <c r="MNV92"/>
      <c r="MNW92"/>
      <c r="MNX92"/>
      <c r="MNY92"/>
      <c r="MNZ92"/>
      <c r="MOA92"/>
      <c r="MOB92"/>
      <c r="MOC92"/>
      <c r="MOD92"/>
      <c r="MOE92"/>
      <c r="MOF92"/>
      <c r="MOG92"/>
      <c r="MOH92"/>
      <c r="MOI92"/>
      <c r="MOJ92"/>
      <c r="MOK92"/>
      <c r="MOL92"/>
      <c r="MOM92"/>
      <c r="MON92"/>
      <c r="MOO92"/>
      <c r="MOP92"/>
      <c r="MOQ92"/>
      <c r="MOR92"/>
      <c r="MOS92"/>
      <c r="MOT92"/>
      <c r="MOU92"/>
      <c r="MOV92"/>
      <c r="MOW92"/>
      <c r="MOX92"/>
      <c r="MOY92"/>
      <c r="MOZ92"/>
      <c r="MPA92"/>
      <c r="MPB92"/>
      <c r="MPC92"/>
      <c r="MPD92"/>
      <c r="MPE92"/>
      <c r="MPF92"/>
      <c r="MPG92"/>
      <c r="MPH92"/>
      <c r="MPI92"/>
      <c r="MPJ92"/>
      <c r="MPK92"/>
      <c r="MPL92"/>
      <c r="MPM92"/>
      <c r="MPN92"/>
      <c r="MPO92"/>
      <c r="MPP92"/>
      <c r="MPQ92"/>
      <c r="MPR92"/>
      <c r="MPS92"/>
      <c r="MPT92"/>
      <c r="MPU92"/>
      <c r="MPV92"/>
      <c r="MPW92"/>
      <c r="MPX92"/>
      <c r="MPY92"/>
      <c r="MPZ92"/>
      <c r="MQA92"/>
      <c r="MQB92"/>
      <c r="MQC92"/>
      <c r="MQD92"/>
      <c r="MQE92"/>
      <c r="MQF92"/>
      <c r="MQG92"/>
      <c r="MQH92"/>
      <c r="MQI92"/>
      <c r="MQJ92"/>
      <c r="MQK92"/>
      <c r="MQL92"/>
      <c r="MQM92"/>
      <c r="MQN92"/>
      <c r="MQO92"/>
      <c r="MQP92"/>
      <c r="MQQ92"/>
      <c r="MQR92"/>
      <c r="MQS92"/>
      <c r="MQT92"/>
      <c r="MQU92"/>
      <c r="MQV92"/>
      <c r="MQW92"/>
      <c r="MQX92"/>
      <c r="MQY92"/>
      <c r="MQZ92"/>
      <c r="MRA92"/>
      <c r="MRB92"/>
      <c r="MRC92"/>
      <c r="MRD92"/>
      <c r="MRE92"/>
      <c r="MRF92"/>
      <c r="MRG92"/>
      <c r="MRH92"/>
      <c r="MRI92"/>
      <c r="MRJ92"/>
      <c r="MRK92"/>
      <c r="MRL92"/>
      <c r="MRM92"/>
      <c r="MRN92"/>
      <c r="MRO92"/>
      <c r="MRP92"/>
      <c r="MRQ92"/>
      <c r="MRR92"/>
      <c r="MRS92"/>
      <c r="MRT92"/>
      <c r="MRU92"/>
      <c r="MRV92"/>
      <c r="MRW92"/>
      <c r="MRX92"/>
      <c r="MRY92"/>
      <c r="MRZ92"/>
      <c r="MSA92"/>
      <c r="MSB92"/>
      <c r="MSC92"/>
      <c r="MSD92"/>
      <c r="MSE92"/>
      <c r="MSF92"/>
      <c r="MSG92"/>
      <c r="MSH92"/>
      <c r="MSI92"/>
      <c r="MSJ92"/>
      <c r="MSK92"/>
      <c r="MSL92"/>
      <c r="MSM92"/>
      <c r="MSN92"/>
      <c r="MSO92"/>
      <c r="MSP92"/>
      <c r="MSQ92"/>
      <c r="MSR92"/>
      <c r="MSS92"/>
      <c r="MST92"/>
      <c r="MSU92"/>
      <c r="MSV92"/>
      <c r="MSW92"/>
      <c r="MSX92"/>
      <c r="MSY92"/>
      <c r="MSZ92"/>
      <c r="MTA92"/>
      <c r="MTB92"/>
      <c r="MTC92"/>
      <c r="MTD92"/>
      <c r="MTE92"/>
      <c r="MTF92"/>
      <c r="MTG92"/>
      <c r="MTH92"/>
      <c r="MTI92"/>
      <c r="MTJ92"/>
      <c r="MTK92"/>
      <c r="MTL92"/>
      <c r="MTM92"/>
      <c r="MTN92"/>
      <c r="MTO92"/>
      <c r="MTP92"/>
      <c r="MTQ92"/>
      <c r="MTR92"/>
      <c r="MTS92"/>
      <c r="MTT92"/>
      <c r="MTU92"/>
      <c r="MTV92"/>
      <c r="MTW92"/>
      <c r="MTX92"/>
      <c r="MTY92"/>
      <c r="MTZ92"/>
      <c r="MUA92"/>
      <c r="MUB92"/>
      <c r="MUC92"/>
      <c r="MUD92"/>
      <c r="MUE92"/>
      <c r="MUF92"/>
      <c r="MUG92"/>
      <c r="MUH92"/>
      <c r="MUI92"/>
      <c r="MUJ92"/>
      <c r="MUK92"/>
      <c r="MUL92"/>
      <c r="MUM92"/>
      <c r="MUN92"/>
      <c r="MUO92"/>
      <c r="MUP92"/>
      <c r="MUQ92"/>
      <c r="MUR92"/>
      <c r="MUS92"/>
      <c r="MUT92"/>
      <c r="MUU92"/>
      <c r="MUV92"/>
      <c r="MUW92"/>
      <c r="MUX92"/>
      <c r="MUY92"/>
      <c r="MUZ92"/>
      <c r="MVA92"/>
      <c r="MVB92"/>
      <c r="MVC92"/>
      <c r="MVD92"/>
      <c r="MVE92"/>
      <c r="MVF92"/>
      <c r="MVG92"/>
      <c r="MVH92"/>
      <c r="MVI92"/>
      <c r="MVJ92"/>
      <c r="MVK92"/>
      <c r="MVL92"/>
      <c r="MVM92"/>
      <c r="MVN92"/>
      <c r="MVO92"/>
      <c r="MVP92"/>
      <c r="MVQ92"/>
      <c r="MVR92"/>
      <c r="MVS92"/>
      <c r="MVT92"/>
      <c r="MVU92"/>
      <c r="MVV92"/>
      <c r="MVW92"/>
      <c r="MVX92"/>
      <c r="MVY92"/>
      <c r="MVZ92"/>
      <c r="MWA92"/>
      <c r="MWB92"/>
      <c r="MWC92"/>
      <c r="MWD92"/>
      <c r="MWE92"/>
      <c r="MWF92"/>
      <c r="MWG92"/>
      <c r="MWH92"/>
      <c r="MWI92"/>
      <c r="MWJ92"/>
      <c r="MWK92"/>
      <c r="MWL92"/>
      <c r="MWM92"/>
      <c r="MWN92"/>
      <c r="MWO92"/>
      <c r="MWP92"/>
      <c r="MWQ92"/>
      <c r="MWR92"/>
      <c r="MWS92"/>
      <c r="MWT92"/>
      <c r="MWU92"/>
      <c r="MWV92"/>
      <c r="MWW92"/>
      <c r="MWX92"/>
      <c r="MWY92"/>
      <c r="MWZ92"/>
      <c r="MXA92"/>
      <c r="MXB92"/>
      <c r="MXC92"/>
      <c r="MXD92"/>
      <c r="MXE92"/>
      <c r="MXF92"/>
      <c r="MXG92"/>
      <c r="MXH92"/>
      <c r="MXI92"/>
      <c r="MXJ92"/>
      <c r="MXK92"/>
      <c r="MXL92"/>
      <c r="MXM92"/>
      <c r="MXN92"/>
      <c r="MXO92"/>
      <c r="MXP92"/>
      <c r="MXQ92"/>
      <c r="MXR92"/>
      <c r="MXS92"/>
      <c r="MXT92"/>
      <c r="MXU92"/>
      <c r="MXV92"/>
      <c r="MXW92"/>
      <c r="MXX92"/>
      <c r="MXY92"/>
      <c r="MXZ92"/>
      <c r="MYA92"/>
      <c r="MYB92"/>
      <c r="MYC92"/>
      <c r="MYD92"/>
      <c r="MYE92"/>
      <c r="MYF92"/>
      <c r="MYG92"/>
      <c r="MYH92"/>
      <c r="MYI92"/>
      <c r="MYJ92"/>
      <c r="MYK92"/>
      <c r="MYL92"/>
      <c r="MYM92"/>
      <c r="MYN92"/>
      <c r="MYO92"/>
      <c r="MYP92"/>
      <c r="MYQ92"/>
      <c r="MYR92"/>
      <c r="MYS92"/>
      <c r="MYT92"/>
      <c r="MYU92"/>
      <c r="MYV92"/>
      <c r="MYW92"/>
      <c r="MYX92"/>
      <c r="MYY92"/>
      <c r="MYZ92"/>
      <c r="MZA92"/>
      <c r="MZB92"/>
      <c r="MZC92"/>
      <c r="MZD92"/>
      <c r="MZE92"/>
      <c r="MZF92"/>
      <c r="MZG92"/>
      <c r="MZH92"/>
      <c r="MZI92"/>
      <c r="MZJ92"/>
      <c r="MZK92"/>
      <c r="MZL92"/>
      <c r="MZM92"/>
      <c r="MZN92"/>
      <c r="MZO92"/>
      <c r="MZP92"/>
      <c r="MZQ92"/>
      <c r="MZR92"/>
      <c r="MZS92"/>
      <c r="MZT92"/>
      <c r="MZU92"/>
      <c r="MZV92"/>
      <c r="MZW92"/>
      <c r="MZX92"/>
      <c r="MZY92"/>
      <c r="MZZ92"/>
      <c r="NAA92"/>
      <c r="NAB92"/>
      <c r="NAC92"/>
      <c r="NAD92"/>
      <c r="NAE92"/>
      <c r="NAF92"/>
      <c r="NAG92"/>
      <c r="NAH92"/>
      <c r="NAI92"/>
      <c r="NAJ92"/>
      <c r="NAK92"/>
      <c r="NAL92"/>
      <c r="NAM92"/>
      <c r="NAN92"/>
      <c r="NAO92"/>
      <c r="NAP92"/>
      <c r="NAQ92"/>
      <c r="NAR92"/>
      <c r="NAS92"/>
      <c r="NAT92"/>
      <c r="NAU92"/>
      <c r="NAV92"/>
      <c r="NAW92"/>
      <c r="NAX92"/>
      <c r="NAY92"/>
      <c r="NAZ92"/>
      <c r="NBA92"/>
      <c r="NBB92"/>
      <c r="NBC92"/>
      <c r="NBD92"/>
      <c r="NBE92"/>
      <c r="NBF92"/>
      <c r="NBG92"/>
      <c r="NBH92"/>
      <c r="NBI92"/>
      <c r="NBJ92"/>
      <c r="NBK92"/>
      <c r="NBL92"/>
      <c r="NBM92"/>
      <c r="NBN92"/>
      <c r="NBO92"/>
      <c r="NBP92"/>
      <c r="NBQ92"/>
      <c r="NBR92"/>
      <c r="NBS92"/>
      <c r="NBT92"/>
      <c r="NBU92"/>
      <c r="NBV92"/>
      <c r="NBW92"/>
      <c r="NBX92"/>
      <c r="NBY92"/>
      <c r="NBZ92"/>
      <c r="NCA92"/>
      <c r="NCB92"/>
      <c r="NCC92"/>
      <c r="NCD92"/>
      <c r="NCE92"/>
      <c r="NCF92"/>
      <c r="NCG92"/>
      <c r="NCH92"/>
      <c r="NCI92"/>
      <c r="NCJ92"/>
      <c r="NCK92"/>
      <c r="NCL92"/>
      <c r="NCM92"/>
      <c r="NCN92"/>
      <c r="NCO92"/>
      <c r="NCP92"/>
      <c r="NCQ92"/>
      <c r="NCR92"/>
      <c r="NCS92"/>
      <c r="NCT92"/>
      <c r="NCU92"/>
      <c r="NCV92"/>
      <c r="NCW92"/>
      <c r="NCX92"/>
      <c r="NCY92"/>
      <c r="NCZ92"/>
      <c r="NDA92"/>
      <c r="NDB92"/>
      <c r="NDC92"/>
      <c r="NDD92"/>
      <c r="NDE92"/>
      <c r="NDF92"/>
      <c r="NDG92"/>
      <c r="NDH92"/>
      <c r="NDI92"/>
      <c r="NDJ92"/>
      <c r="NDK92"/>
      <c r="NDL92"/>
      <c r="NDM92"/>
      <c r="NDN92"/>
      <c r="NDO92"/>
      <c r="NDP92"/>
      <c r="NDQ92"/>
      <c r="NDR92"/>
      <c r="NDS92"/>
      <c r="NDT92"/>
      <c r="NDU92"/>
      <c r="NDV92"/>
      <c r="NDW92"/>
      <c r="NDX92"/>
      <c r="NDY92"/>
      <c r="NDZ92"/>
      <c r="NEA92"/>
      <c r="NEB92"/>
      <c r="NEC92"/>
      <c r="NED92"/>
      <c r="NEE92"/>
      <c r="NEF92"/>
      <c r="NEG92"/>
      <c r="NEH92"/>
      <c r="NEI92"/>
      <c r="NEJ92"/>
      <c r="NEK92"/>
      <c r="NEL92"/>
      <c r="NEM92"/>
      <c r="NEN92"/>
      <c r="NEO92"/>
      <c r="NEP92"/>
      <c r="NEQ92"/>
      <c r="NER92"/>
      <c r="NES92"/>
      <c r="NET92"/>
      <c r="NEU92"/>
      <c r="NEV92"/>
      <c r="NEW92"/>
      <c r="NEX92"/>
      <c r="NEY92"/>
      <c r="NEZ92"/>
      <c r="NFA92"/>
      <c r="NFB92"/>
      <c r="NFC92"/>
      <c r="NFD92"/>
      <c r="NFE92"/>
      <c r="NFF92"/>
      <c r="NFG92"/>
      <c r="NFH92"/>
      <c r="NFI92"/>
      <c r="NFJ92"/>
      <c r="NFK92"/>
      <c r="NFL92"/>
      <c r="NFM92"/>
      <c r="NFN92"/>
      <c r="NFO92"/>
      <c r="NFP92"/>
      <c r="NFQ92"/>
      <c r="NFR92"/>
      <c r="NFS92"/>
      <c r="NFT92"/>
      <c r="NFU92"/>
      <c r="NFV92"/>
      <c r="NFW92"/>
      <c r="NFX92"/>
      <c r="NFY92"/>
      <c r="NFZ92"/>
      <c r="NGA92"/>
      <c r="NGB92"/>
      <c r="NGC92"/>
      <c r="NGD92"/>
      <c r="NGE92"/>
      <c r="NGF92"/>
      <c r="NGG92"/>
      <c r="NGH92"/>
      <c r="NGI92"/>
      <c r="NGJ92"/>
      <c r="NGK92"/>
      <c r="NGL92"/>
      <c r="NGM92"/>
      <c r="NGN92"/>
      <c r="NGO92"/>
      <c r="NGP92"/>
      <c r="NGQ92"/>
      <c r="NGR92"/>
      <c r="NGS92"/>
      <c r="NGT92"/>
      <c r="NGU92"/>
      <c r="NGV92"/>
      <c r="NGW92"/>
      <c r="NGX92"/>
      <c r="NGY92"/>
      <c r="NGZ92"/>
      <c r="NHA92"/>
      <c r="NHB92"/>
      <c r="NHC92"/>
      <c r="NHD92"/>
      <c r="NHE92"/>
      <c r="NHF92"/>
      <c r="NHG92"/>
      <c r="NHH92"/>
      <c r="NHI92"/>
      <c r="NHJ92"/>
      <c r="NHK92"/>
      <c r="NHL92"/>
      <c r="NHM92"/>
      <c r="NHN92"/>
      <c r="NHO92"/>
      <c r="NHP92"/>
      <c r="NHQ92"/>
      <c r="NHR92"/>
      <c r="NHS92"/>
      <c r="NHT92"/>
      <c r="NHU92"/>
      <c r="NHV92"/>
      <c r="NHW92"/>
      <c r="NHX92"/>
      <c r="NHY92"/>
      <c r="NHZ92"/>
      <c r="NIA92"/>
      <c r="NIB92"/>
      <c r="NIC92"/>
      <c r="NID92"/>
      <c r="NIE92"/>
      <c r="NIF92"/>
      <c r="NIG92"/>
      <c r="NIH92"/>
      <c r="NII92"/>
      <c r="NIJ92"/>
      <c r="NIK92"/>
      <c r="NIL92"/>
      <c r="NIM92"/>
      <c r="NIN92"/>
      <c r="NIO92"/>
      <c r="NIP92"/>
      <c r="NIQ92"/>
      <c r="NIR92"/>
      <c r="NIS92"/>
      <c r="NIT92"/>
      <c r="NIU92"/>
      <c r="NIV92"/>
      <c r="NIW92"/>
      <c r="NIX92"/>
      <c r="NIY92"/>
      <c r="NIZ92"/>
      <c r="NJA92"/>
      <c r="NJB92"/>
      <c r="NJC92"/>
      <c r="NJD92"/>
      <c r="NJE92"/>
      <c r="NJF92"/>
      <c r="NJG92"/>
      <c r="NJH92"/>
      <c r="NJI92"/>
      <c r="NJJ92"/>
      <c r="NJK92"/>
      <c r="NJL92"/>
      <c r="NJM92"/>
      <c r="NJN92"/>
      <c r="NJO92"/>
      <c r="NJP92"/>
      <c r="NJQ92"/>
      <c r="NJR92"/>
      <c r="NJS92"/>
      <c r="NJT92"/>
      <c r="NJU92"/>
      <c r="NJV92"/>
      <c r="NJW92"/>
      <c r="NJX92"/>
      <c r="NJY92"/>
      <c r="NJZ92"/>
      <c r="NKA92"/>
      <c r="NKB92"/>
      <c r="NKC92"/>
      <c r="NKD92"/>
      <c r="NKE92"/>
      <c r="NKF92"/>
      <c r="NKG92"/>
      <c r="NKH92"/>
      <c r="NKI92"/>
      <c r="NKJ92"/>
      <c r="NKK92"/>
      <c r="NKL92"/>
      <c r="NKM92"/>
      <c r="NKN92"/>
      <c r="NKO92"/>
      <c r="NKP92"/>
      <c r="NKQ92"/>
      <c r="NKR92"/>
      <c r="NKS92"/>
      <c r="NKT92"/>
      <c r="NKU92"/>
      <c r="NKV92"/>
      <c r="NKW92"/>
      <c r="NKX92"/>
      <c r="NKY92"/>
      <c r="NKZ92"/>
      <c r="NLA92"/>
      <c r="NLB92"/>
      <c r="NLC92"/>
      <c r="NLD92"/>
      <c r="NLE92"/>
      <c r="NLF92"/>
      <c r="NLG92"/>
      <c r="NLH92"/>
      <c r="NLI92"/>
      <c r="NLJ92"/>
      <c r="NLK92"/>
      <c r="NLL92"/>
      <c r="NLM92"/>
      <c r="NLN92"/>
      <c r="NLO92"/>
      <c r="NLP92"/>
      <c r="NLQ92"/>
      <c r="NLR92"/>
      <c r="NLS92"/>
      <c r="NLT92"/>
      <c r="NLU92"/>
      <c r="NLV92"/>
      <c r="NLW92"/>
      <c r="NLX92"/>
      <c r="NLY92"/>
      <c r="NLZ92"/>
      <c r="NMA92"/>
      <c r="NMB92"/>
      <c r="NMC92"/>
      <c r="NMD92"/>
      <c r="NME92"/>
      <c r="NMF92"/>
      <c r="NMG92"/>
      <c r="NMH92"/>
      <c r="NMI92"/>
      <c r="NMJ92"/>
      <c r="NMK92"/>
      <c r="NML92"/>
      <c r="NMM92"/>
      <c r="NMN92"/>
      <c r="NMO92"/>
      <c r="NMP92"/>
      <c r="NMQ92"/>
      <c r="NMR92"/>
      <c r="NMS92"/>
      <c r="NMT92"/>
      <c r="NMU92"/>
      <c r="NMV92"/>
      <c r="NMW92"/>
      <c r="NMX92"/>
      <c r="NMY92"/>
      <c r="NMZ92"/>
      <c r="NNA92"/>
      <c r="NNB92"/>
      <c r="NNC92"/>
      <c r="NND92"/>
      <c r="NNE92"/>
      <c r="NNF92"/>
      <c r="NNG92"/>
      <c r="NNH92"/>
      <c r="NNI92"/>
      <c r="NNJ92"/>
      <c r="NNK92"/>
      <c r="NNL92"/>
      <c r="NNM92"/>
      <c r="NNN92"/>
      <c r="NNO92"/>
      <c r="NNP92"/>
      <c r="NNQ92"/>
      <c r="NNR92"/>
      <c r="NNS92"/>
      <c r="NNT92"/>
      <c r="NNU92"/>
      <c r="NNV92"/>
      <c r="NNW92"/>
      <c r="NNX92"/>
      <c r="NNY92"/>
      <c r="NNZ92"/>
      <c r="NOA92"/>
      <c r="NOB92"/>
      <c r="NOC92"/>
      <c r="NOD92"/>
      <c r="NOE92"/>
      <c r="NOF92"/>
      <c r="NOG92"/>
      <c r="NOH92"/>
      <c r="NOI92"/>
      <c r="NOJ92"/>
      <c r="NOK92"/>
      <c r="NOL92"/>
      <c r="NOM92"/>
      <c r="NON92"/>
      <c r="NOO92"/>
      <c r="NOP92"/>
      <c r="NOQ92"/>
      <c r="NOR92"/>
      <c r="NOS92"/>
      <c r="NOT92"/>
      <c r="NOU92"/>
      <c r="NOV92"/>
      <c r="NOW92"/>
      <c r="NOX92"/>
      <c r="NOY92"/>
      <c r="NOZ92"/>
      <c r="NPA92"/>
      <c r="NPB92"/>
      <c r="NPC92"/>
      <c r="NPD92"/>
      <c r="NPE92"/>
      <c r="NPF92"/>
      <c r="NPG92"/>
      <c r="NPH92"/>
      <c r="NPI92"/>
      <c r="NPJ92"/>
      <c r="NPK92"/>
      <c r="NPL92"/>
      <c r="NPM92"/>
      <c r="NPN92"/>
      <c r="NPO92"/>
      <c r="NPP92"/>
      <c r="NPQ92"/>
      <c r="NPR92"/>
      <c r="NPS92"/>
      <c r="NPT92"/>
      <c r="NPU92"/>
      <c r="NPV92"/>
      <c r="NPW92"/>
      <c r="NPX92"/>
      <c r="NPY92"/>
      <c r="NPZ92"/>
      <c r="NQA92"/>
      <c r="NQB92"/>
      <c r="NQC92"/>
      <c r="NQD92"/>
      <c r="NQE92"/>
      <c r="NQF92"/>
      <c r="NQG92"/>
      <c r="NQH92"/>
      <c r="NQI92"/>
      <c r="NQJ92"/>
      <c r="NQK92"/>
      <c r="NQL92"/>
      <c r="NQM92"/>
      <c r="NQN92"/>
      <c r="NQO92"/>
      <c r="NQP92"/>
      <c r="NQQ92"/>
      <c r="NQR92"/>
      <c r="NQS92"/>
      <c r="NQT92"/>
      <c r="NQU92"/>
      <c r="NQV92"/>
      <c r="NQW92"/>
      <c r="NQX92"/>
      <c r="NQY92"/>
      <c r="NQZ92"/>
      <c r="NRA92"/>
      <c r="NRB92"/>
      <c r="NRC92"/>
      <c r="NRD92"/>
      <c r="NRE92"/>
      <c r="NRF92"/>
      <c r="NRG92"/>
      <c r="NRH92"/>
      <c r="NRI92"/>
      <c r="NRJ92"/>
      <c r="NRK92"/>
      <c r="NRL92"/>
      <c r="NRM92"/>
      <c r="NRN92"/>
      <c r="NRO92"/>
      <c r="NRP92"/>
      <c r="NRQ92"/>
      <c r="NRR92"/>
      <c r="NRS92"/>
      <c r="NRT92"/>
      <c r="NRU92"/>
      <c r="NRV92"/>
      <c r="NRW92"/>
      <c r="NRX92"/>
      <c r="NRY92"/>
      <c r="NRZ92"/>
      <c r="NSA92"/>
      <c r="NSB92"/>
      <c r="NSC92"/>
      <c r="NSD92"/>
      <c r="NSE92"/>
      <c r="NSF92"/>
      <c r="NSG92"/>
      <c r="NSH92"/>
      <c r="NSI92"/>
      <c r="NSJ92"/>
      <c r="NSK92"/>
      <c r="NSL92"/>
      <c r="NSM92"/>
      <c r="NSN92"/>
      <c r="NSO92"/>
      <c r="NSP92"/>
      <c r="NSQ92"/>
      <c r="NSR92"/>
      <c r="NSS92"/>
      <c r="NST92"/>
      <c r="NSU92"/>
      <c r="NSV92"/>
      <c r="NSW92"/>
      <c r="NSX92"/>
      <c r="NSY92"/>
      <c r="NSZ92"/>
      <c r="NTA92"/>
      <c r="NTB92"/>
      <c r="NTC92"/>
      <c r="NTD92"/>
      <c r="NTE92"/>
      <c r="NTF92"/>
      <c r="NTG92"/>
      <c r="NTH92"/>
      <c r="NTI92"/>
      <c r="NTJ92"/>
      <c r="NTK92"/>
      <c r="NTL92"/>
      <c r="NTM92"/>
      <c r="NTN92"/>
      <c r="NTO92"/>
      <c r="NTP92"/>
      <c r="NTQ92"/>
      <c r="NTR92"/>
      <c r="NTS92"/>
      <c r="NTT92"/>
      <c r="NTU92"/>
      <c r="NTV92"/>
      <c r="NTW92"/>
      <c r="NTX92"/>
      <c r="NTY92"/>
      <c r="NTZ92"/>
      <c r="NUA92"/>
      <c r="NUB92"/>
      <c r="NUC92"/>
      <c r="NUD92"/>
      <c r="NUE92"/>
      <c r="NUF92"/>
      <c r="NUG92"/>
      <c r="NUH92"/>
      <c r="NUI92"/>
      <c r="NUJ92"/>
      <c r="NUK92"/>
      <c r="NUL92"/>
      <c r="NUM92"/>
      <c r="NUN92"/>
      <c r="NUO92"/>
      <c r="NUP92"/>
      <c r="NUQ92"/>
      <c r="NUR92"/>
      <c r="NUS92"/>
      <c r="NUT92"/>
      <c r="NUU92"/>
      <c r="NUV92"/>
      <c r="NUW92"/>
      <c r="NUX92"/>
      <c r="NUY92"/>
      <c r="NUZ92"/>
      <c r="NVA92"/>
      <c r="NVB92"/>
      <c r="NVC92"/>
      <c r="NVD92"/>
      <c r="NVE92"/>
      <c r="NVF92"/>
      <c r="NVG92"/>
      <c r="NVH92"/>
      <c r="NVI92"/>
      <c r="NVJ92"/>
      <c r="NVK92"/>
      <c r="NVL92"/>
      <c r="NVM92"/>
      <c r="NVN92"/>
      <c r="NVO92"/>
      <c r="NVP92"/>
      <c r="NVQ92"/>
      <c r="NVR92"/>
      <c r="NVS92"/>
      <c r="NVT92"/>
      <c r="NVU92"/>
      <c r="NVV92"/>
      <c r="NVW92"/>
      <c r="NVX92"/>
      <c r="NVY92"/>
      <c r="NVZ92"/>
      <c r="NWA92"/>
      <c r="NWB92"/>
      <c r="NWC92"/>
      <c r="NWD92"/>
      <c r="NWE92"/>
      <c r="NWF92"/>
      <c r="NWG92"/>
      <c r="NWH92"/>
      <c r="NWI92"/>
      <c r="NWJ92"/>
      <c r="NWK92"/>
      <c r="NWL92"/>
      <c r="NWM92"/>
      <c r="NWN92"/>
      <c r="NWO92"/>
      <c r="NWP92"/>
      <c r="NWQ92"/>
      <c r="NWR92"/>
      <c r="NWS92"/>
      <c r="NWT92"/>
      <c r="NWU92"/>
      <c r="NWV92"/>
      <c r="NWW92"/>
      <c r="NWX92"/>
      <c r="NWY92"/>
      <c r="NWZ92"/>
      <c r="NXA92"/>
      <c r="NXB92"/>
      <c r="NXC92"/>
      <c r="NXD92"/>
      <c r="NXE92"/>
      <c r="NXF92"/>
      <c r="NXG92"/>
      <c r="NXH92"/>
      <c r="NXI92"/>
      <c r="NXJ92"/>
      <c r="NXK92"/>
      <c r="NXL92"/>
      <c r="NXM92"/>
      <c r="NXN92"/>
      <c r="NXO92"/>
      <c r="NXP92"/>
      <c r="NXQ92"/>
      <c r="NXR92"/>
      <c r="NXS92"/>
      <c r="NXT92"/>
      <c r="NXU92"/>
      <c r="NXV92"/>
      <c r="NXW92"/>
      <c r="NXX92"/>
      <c r="NXY92"/>
      <c r="NXZ92"/>
      <c r="NYA92"/>
      <c r="NYB92"/>
      <c r="NYC92"/>
      <c r="NYD92"/>
      <c r="NYE92"/>
      <c r="NYF92"/>
      <c r="NYG92"/>
      <c r="NYH92"/>
      <c r="NYI92"/>
      <c r="NYJ92"/>
      <c r="NYK92"/>
      <c r="NYL92"/>
      <c r="NYM92"/>
      <c r="NYN92"/>
      <c r="NYO92"/>
      <c r="NYP92"/>
      <c r="NYQ92"/>
      <c r="NYR92"/>
      <c r="NYS92"/>
      <c r="NYT92"/>
      <c r="NYU92"/>
      <c r="NYV92"/>
      <c r="NYW92"/>
      <c r="NYX92"/>
      <c r="NYY92"/>
      <c r="NYZ92"/>
      <c r="NZA92"/>
      <c r="NZB92"/>
      <c r="NZC92"/>
      <c r="NZD92"/>
      <c r="NZE92"/>
      <c r="NZF92"/>
      <c r="NZG92"/>
      <c r="NZH92"/>
      <c r="NZI92"/>
      <c r="NZJ92"/>
      <c r="NZK92"/>
      <c r="NZL92"/>
      <c r="NZM92"/>
      <c r="NZN92"/>
      <c r="NZO92"/>
      <c r="NZP92"/>
      <c r="NZQ92"/>
      <c r="NZR92"/>
      <c r="NZS92"/>
      <c r="NZT92"/>
      <c r="NZU92"/>
      <c r="NZV92"/>
      <c r="NZW92"/>
      <c r="NZX92"/>
      <c r="NZY92"/>
      <c r="NZZ92"/>
      <c r="OAA92"/>
      <c r="OAB92"/>
      <c r="OAC92"/>
      <c r="OAD92"/>
      <c r="OAE92"/>
      <c r="OAF92"/>
      <c r="OAG92"/>
      <c r="OAH92"/>
      <c r="OAI92"/>
      <c r="OAJ92"/>
      <c r="OAK92"/>
      <c r="OAL92"/>
      <c r="OAM92"/>
      <c r="OAN92"/>
      <c r="OAO92"/>
      <c r="OAP92"/>
      <c r="OAQ92"/>
      <c r="OAR92"/>
      <c r="OAS92"/>
      <c r="OAT92"/>
      <c r="OAU92"/>
      <c r="OAV92"/>
      <c r="OAW92"/>
      <c r="OAX92"/>
      <c r="OAY92"/>
      <c r="OAZ92"/>
      <c r="OBA92"/>
      <c r="OBB92"/>
      <c r="OBC92"/>
      <c r="OBD92"/>
      <c r="OBE92"/>
      <c r="OBF92"/>
      <c r="OBG92"/>
      <c r="OBH92"/>
      <c r="OBI92"/>
      <c r="OBJ92"/>
      <c r="OBK92"/>
      <c r="OBL92"/>
      <c r="OBM92"/>
      <c r="OBN92"/>
      <c r="OBO92"/>
      <c r="OBP92"/>
      <c r="OBQ92"/>
      <c r="OBR92"/>
      <c r="OBS92"/>
      <c r="OBT92"/>
      <c r="OBU92"/>
      <c r="OBV92"/>
      <c r="OBW92"/>
      <c r="OBX92"/>
      <c r="OBY92"/>
      <c r="OBZ92"/>
      <c r="OCA92"/>
      <c r="OCB92"/>
      <c r="OCC92"/>
      <c r="OCD92"/>
      <c r="OCE92"/>
      <c r="OCF92"/>
      <c r="OCG92"/>
      <c r="OCH92"/>
      <c r="OCI92"/>
      <c r="OCJ92"/>
      <c r="OCK92"/>
      <c r="OCL92"/>
      <c r="OCM92"/>
      <c r="OCN92"/>
      <c r="OCO92"/>
      <c r="OCP92"/>
      <c r="OCQ92"/>
      <c r="OCR92"/>
      <c r="OCS92"/>
      <c r="OCT92"/>
      <c r="OCU92"/>
      <c r="OCV92"/>
      <c r="OCW92"/>
      <c r="OCX92"/>
      <c r="OCY92"/>
      <c r="OCZ92"/>
      <c r="ODA92"/>
      <c r="ODB92"/>
      <c r="ODC92"/>
      <c r="ODD92"/>
      <c r="ODE92"/>
      <c r="ODF92"/>
      <c r="ODG92"/>
      <c r="ODH92"/>
      <c r="ODI92"/>
      <c r="ODJ92"/>
      <c r="ODK92"/>
      <c r="ODL92"/>
      <c r="ODM92"/>
      <c r="ODN92"/>
      <c r="ODO92"/>
      <c r="ODP92"/>
      <c r="ODQ92"/>
      <c r="ODR92"/>
      <c r="ODS92"/>
      <c r="ODT92"/>
      <c r="ODU92"/>
      <c r="ODV92"/>
      <c r="ODW92"/>
      <c r="ODX92"/>
      <c r="ODY92"/>
      <c r="ODZ92"/>
      <c r="OEA92"/>
      <c r="OEB92"/>
      <c r="OEC92"/>
      <c r="OED92"/>
      <c r="OEE92"/>
      <c r="OEF92"/>
      <c r="OEG92"/>
      <c r="OEH92"/>
      <c r="OEI92"/>
      <c r="OEJ92"/>
      <c r="OEK92"/>
      <c r="OEL92"/>
      <c r="OEM92"/>
      <c r="OEN92"/>
      <c r="OEO92"/>
      <c r="OEP92"/>
      <c r="OEQ92"/>
      <c r="OER92"/>
      <c r="OES92"/>
      <c r="OET92"/>
      <c r="OEU92"/>
      <c r="OEV92"/>
      <c r="OEW92"/>
      <c r="OEX92"/>
      <c r="OEY92"/>
      <c r="OEZ92"/>
      <c r="OFA92"/>
      <c r="OFB92"/>
      <c r="OFC92"/>
      <c r="OFD92"/>
      <c r="OFE92"/>
      <c r="OFF92"/>
      <c r="OFG92"/>
      <c r="OFH92"/>
      <c r="OFI92"/>
      <c r="OFJ92"/>
      <c r="OFK92"/>
      <c r="OFL92"/>
      <c r="OFM92"/>
      <c r="OFN92"/>
      <c r="OFO92"/>
      <c r="OFP92"/>
      <c r="OFQ92"/>
      <c r="OFR92"/>
      <c r="OFS92"/>
      <c r="OFT92"/>
      <c r="OFU92"/>
      <c r="OFV92"/>
      <c r="OFW92"/>
      <c r="OFX92"/>
      <c r="OFY92"/>
      <c r="OFZ92"/>
      <c r="OGA92"/>
      <c r="OGB92"/>
      <c r="OGC92"/>
      <c r="OGD92"/>
      <c r="OGE92"/>
      <c r="OGF92"/>
      <c r="OGG92"/>
      <c r="OGH92"/>
      <c r="OGI92"/>
      <c r="OGJ92"/>
      <c r="OGK92"/>
      <c r="OGL92"/>
      <c r="OGM92"/>
      <c r="OGN92"/>
      <c r="OGO92"/>
      <c r="OGP92"/>
      <c r="OGQ92"/>
      <c r="OGR92"/>
      <c r="OGS92"/>
      <c r="OGT92"/>
      <c r="OGU92"/>
      <c r="OGV92"/>
      <c r="OGW92"/>
      <c r="OGX92"/>
      <c r="OGY92"/>
      <c r="OGZ92"/>
      <c r="OHA92"/>
      <c r="OHB92"/>
      <c r="OHC92"/>
      <c r="OHD92"/>
      <c r="OHE92"/>
      <c r="OHF92"/>
      <c r="OHG92"/>
      <c r="OHH92"/>
      <c r="OHI92"/>
      <c r="OHJ92"/>
      <c r="OHK92"/>
      <c r="OHL92"/>
      <c r="OHM92"/>
      <c r="OHN92"/>
      <c r="OHO92"/>
      <c r="OHP92"/>
      <c r="OHQ92"/>
      <c r="OHR92"/>
      <c r="OHS92"/>
      <c r="OHT92"/>
      <c r="OHU92"/>
      <c r="OHV92"/>
      <c r="OHW92"/>
      <c r="OHX92"/>
      <c r="OHY92"/>
      <c r="OHZ92"/>
      <c r="OIA92"/>
      <c r="OIB92"/>
      <c r="OIC92"/>
      <c r="OID92"/>
      <c r="OIE92"/>
      <c r="OIF92"/>
      <c r="OIG92"/>
      <c r="OIH92"/>
      <c r="OII92"/>
      <c r="OIJ92"/>
      <c r="OIK92"/>
      <c r="OIL92"/>
      <c r="OIM92"/>
      <c r="OIN92"/>
      <c r="OIO92"/>
      <c r="OIP92"/>
      <c r="OIQ92"/>
      <c r="OIR92"/>
      <c r="OIS92"/>
      <c r="OIT92"/>
      <c r="OIU92"/>
      <c r="OIV92"/>
      <c r="OIW92"/>
      <c r="OIX92"/>
      <c r="OIY92"/>
      <c r="OIZ92"/>
      <c r="OJA92"/>
      <c r="OJB92"/>
      <c r="OJC92"/>
      <c r="OJD92"/>
      <c r="OJE92"/>
      <c r="OJF92"/>
      <c r="OJG92"/>
      <c r="OJH92"/>
      <c r="OJI92"/>
      <c r="OJJ92"/>
      <c r="OJK92"/>
      <c r="OJL92"/>
      <c r="OJM92"/>
      <c r="OJN92"/>
      <c r="OJO92"/>
      <c r="OJP92"/>
      <c r="OJQ92"/>
      <c r="OJR92"/>
      <c r="OJS92"/>
      <c r="OJT92"/>
      <c r="OJU92"/>
      <c r="OJV92"/>
      <c r="OJW92"/>
      <c r="OJX92"/>
      <c r="OJY92"/>
      <c r="OJZ92"/>
      <c r="OKA92"/>
      <c r="OKB92"/>
      <c r="OKC92"/>
      <c r="OKD92"/>
      <c r="OKE92"/>
      <c r="OKF92"/>
      <c r="OKG92"/>
      <c r="OKH92"/>
      <c r="OKI92"/>
      <c r="OKJ92"/>
      <c r="OKK92"/>
      <c r="OKL92"/>
      <c r="OKM92"/>
      <c r="OKN92"/>
      <c r="OKO92"/>
      <c r="OKP92"/>
      <c r="OKQ92"/>
      <c r="OKR92"/>
      <c r="OKS92"/>
      <c r="OKT92"/>
      <c r="OKU92"/>
      <c r="OKV92"/>
      <c r="OKW92"/>
      <c r="OKX92"/>
      <c r="OKY92"/>
      <c r="OKZ92"/>
      <c r="OLA92"/>
      <c r="OLB92"/>
      <c r="OLC92"/>
      <c r="OLD92"/>
      <c r="OLE92"/>
      <c r="OLF92"/>
      <c r="OLG92"/>
      <c r="OLH92"/>
      <c r="OLI92"/>
      <c r="OLJ92"/>
      <c r="OLK92"/>
      <c r="OLL92"/>
      <c r="OLM92"/>
      <c r="OLN92"/>
      <c r="OLO92"/>
      <c r="OLP92"/>
      <c r="OLQ92"/>
      <c r="OLR92"/>
      <c r="OLS92"/>
      <c r="OLT92"/>
      <c r="OLU92"/>
      <c r="OLV92"/>
      <c r="OLW92"/>
      <c r="OLX92"/>
      <c r="OLY92"/>
      <c r="OLZ92"/>
      <c r="OMA92"/>
      <c r="OMB92"/>
      <c r="OMC92"/>
      <c r="OMD92"/>
      <c r="OME92"/>
      <c r="OMF92"/>
      <c r="OMG92"/>
      <c r="OMH92"/>
      <c r="OMI92"/>
      <c r="OMJ92"/>
      <c r="OMK92"/>
      <c r="OML92"/>
      <c r="OMM92"/>
      <c r="OMN92"/>
      <c r="OMO92"/>
      <c r="OMP92"/>
      <c r="OMQ92"/>
      <c r="OMR92"/>
      <c r="OMS92"/>
      <c r="OMT92"/>
      <c r="OMU92"/>
      <c r="OMV92"/>
      <c r="OMW92"/>
      <c r="OMX92"/>
      <c r="OMY92"/>
      <c r="OMZ92"/>
      <c r="ONA92"/>
      <c r="ONB92"/>
      <c r="ONC92"/>
      <c r="OND92"/>
      <c r="ONE92"/>
      <c r="ONF92"/>
      <c r="ONG92"/>
      <c r="ONH92"/>
      <c r="ONI92"/>
      <c r="ONJ92"/>
      <c r="ONK92"/>
      <c r="ONL92"/>
      <c r="ONM92"/>
      <c r="ONN92"/>
      <c r="ONO92"/>
      <c r="ONP92"/>
      <c r="ONQ92"/>
      <c r="ONR92"/>
      <c r="ONS92"/>
      <c r="ONT92"/>
      <c r="ONU92"/>
      <c r="ONV92"/>
      <c r="ONW92"/>
      <c r="ONX92"/>
      <c r="ONY92"/>
      <c r="ONZ92"/>
      <c r="OOA92"/>
      <c r="OOB92"/>
      <c r="OOC92"/>
      <c r="OOD92"/>
      <c r="OOE92"/>
      <c r="OOF92"/>
      <c r="OOG92"/>
      <c r="OOH92"/>
      <c r="OOI92"/>
      <c r="OOJ92"/>
      <c r="OOK92"/>
      <c r="OOL92"/>
      <c r="OOM92"/>
      <c r="OON92"/>
      <c r="OOO92"/>
      <c r="OOP92"/>
      <c r="OOQ92"/>
      <c r="OOR92"/>
      <c r="OOS92"/>
      <c r="OOT92"/>
      <c r="OOU92"/>
      <c r="OOV92"/>
      <c r="OOW92"/>
      <c r="OOX92"/>
      <c r="OOY92"/>
      <c r="OOZ92"/>
      <c r="OPA92"/>
      <c r="OPB92"/>
      <c r="OPC92"/>
      <c r="OPD92"/>
      <c r="OPE92"/>
      <c r="OPF92"/>
      <c r="OPG92"/>
      <c r="OPH92"/>
      <c r="OPI92"/>
      <c r="OPJ92"/>
      <c r="OPK92"/>
      <c r="OPL92"/>
      <c r="OPM92"/>
      <c r="OPN92"/>
      <c r="OPO92"/>
      <c r="OPP92"/>
      <c r="OPQ92"/>
      <c r="OPR92"/>
      <c r="OPS92"/>
      <c r="OPT92"/>
      <c r="OPU92"/>
      <c r="OPV92"/>
      <c r="OPW92"/>
      <c r="OPX92"/>
      <c r="OPY92"/>
      <c r="OPZ92"/>
      <c r="OQA92"/>
      <c r="OQB92"/>
      <c r="OQC92"/>
      <c r="OQD92"/>
      <c r="OQE92"/>
      <c r="OQF92"/>
      <c r="OQG92"/>
      <c r="OQH92"/>
      <c r="OQI92"/>
      <c r="OQJ92"/>
      <c r="OQK92"/>
      <c r="OQL92"/>
      <c r="OQM92"/>
      <c r="OQN92"/>
      <c r="OQO92"/>
      <c r="OQP92"/>
      <c r="OQQ92"/>
      <c r="OQR92"/>
      <c r="OQS92"/>
      <c r="OQT92"/>
      <c r="OQU92"/>
      <c r="OQV92"/>
      <c r="OQW92"/>
      <c r="OQX92"/>
      <c r="OQY92"/>
      <c r="OQZ92"/>
      <c r="ORA92"/>
      <c r="ORB92"/>
      <c r="ORC92"/>
      <c r="ORD92"/>
      <c r="ORE92"/>
      <c r="ORF92"/>
      <c r="ORG92"/>
      <c r="ORH92"/>
      <c r="ORI92"/>
      <c r="ORJ92"/>
      <c r="ORK92"/>
      <c r="ORL92"/>
      <c r="ORM92"/>
      <c r="ORN92"/>
      <c r="ORO92"/>
      <c r="ORP92"/>
      <c r="ORQ92"/>
      <c r="ORR92"/>
      <c r="ORS92"/>
      <c r="ORT92"/>
      <c r="ORU92"/>
      <c r="ORV92"/>
      <c r="ORW92"/>
      <c r="ORX92"/>
      <c r="ORY92"/>
      <c r="ORZ92"/>
      <c r="OSA92"/>
      <c r="OSB92"/>
      <c r="OSC92"/>
      <c r="OSD92"/>
      <c r="OSE92"/>
      <c r="OSF92"/>
      <c r="OSG92"/>
      <c r="OSH92"/>
      <c r="OSI92"/>
      <c r="OSJ92"/>
      <c r="OSK92"/>
      <c r="OSL92"/>
      <c r="OSM92"/>
      <c r="OSN92"/>
      <c r="OSO92"/>
      <c r="OSP92"/>
      <c r="OSQ92"/>
      <c r="OSR92"/>
      <c r="OSS92"/>
      <c r="OST92"/>
      <c r="OSU92"/>
      <c r="OSV92"/>
      <c r="OSW92"/>
      <c r="OSX92"/>
      <c r="OSY92"/>
      <c r="OSZ92"/>
      <c r="OTA92"/>
      <c r="OTB92"/>
      <c r="OTC92"/>
      <c r="OTD92"/>
      <c r="OTE92"/>
      <c r="OTF92"/>
      <c r="OTG92"/>
      <c r="OTH92"/>
      <c r="OTI92"/>
      <c r="OTJ92"/>
      <c r="OTK92"/>
      <c r="OTL92"/>
      <c r="OTM92"/>
      <c r="OTN92"/>
      <c r="OTO92"/>
      <c r="OTP92"/>
      <c r="OTQ92"/>
      <c r="OTR92"/>
      <c r="OTS92"/>
      <c r="OTT92"/>
      <c r="OTU92"/>
      <c r="OTV92"/>
      <c r="OTW92"/>
      <c r="OTX92"/>
      <c r="OTY92"/>
      <c r="OTZ92"/>
      <c r="OUA92"/>
      <c r="OUB92"/>
      <c r="OUC92"/>
      <c r="OUD92"/>
      <c r="OUE92"/>
      <c r="OUF92"/>
      <c r="OUG92"/>
      <c r="OUH92"/>
      <c r="OUI92"/>
      <c r="OUJ92"/>
      <c r="OUK92"/>
      <c r="OUL92"/>
      <c r="OUM92"/>
      <c r="OUN92"/>
      <c r="OUO92"/>
      <c r="OUP92"/>
      <c r="OUQ92"/>
      <c r="OUR92"/>
      <c r="OUS92"/>
      <c r="OUT92"/>
      <c r="OUU92"/>
      <c r="OUV92"/>
      <c r="OUW92"/>
      <c r="OUX92"/>
      <c r="OUY92"/>
      <c r="OUZ92"/>
      <c r="OVA92"/>
      <c r="OVB92"/>
      <c r="OVC92"/>
      <c r="OVD92"/>
      <c r="OVE92"/>
      <c r="OVF92"/>
      <c r="OVG92"/>
      <c r="OVH92"/>
      <c r="OVI92"/>
      <c r="OVJ92"/>
      <c r="OVK92"/>
      <c r="OVL92"/>
      <c r="OVM92"/>
      <c r="OVN92"/>
      <c r="OVO92"/>
      <c r="OVP92"/>
      <c r="OVQ92"/>
      <c r="OVR92"/>
      <c r="OVS92"/>
      <c r="OVT92"/>
      <c r="OVU92"/>
      <c r="OVV92"/>
      <c r="OVW92"/>
      <c r="OVX92"/>
      <c r="OVY92"/>
      <c r="OVZ92"/>
      <c r="OWA92"/>
      <c r="OWB92"/>
      <c r="OWC92"/>
      <c r="OWD92"/>
      <c r="OWE92"/>
      <c r="OWF92"/>
      <c r="OWG92"/>
      <c r="OWH92"/>
      <c r="OWI92"/>
      <c r="OWJ92"/>
      <c r="OWK92"/>
      <c r="OWL92"/>
      <c r="OWM92"/>
      <c r="OWN92"/>
      <c r="OWO92"/>
      <c r="OWP92"/>
      <c r="OWQ92"/>
      <c r="OWR92"/>
      <c r="OWS92"/>
      <c r="OWT92"/>
      <c r="OWU92"/>
      <c r="OWV92"/>
      <c r="OWW92"/>
      <c r="OWX92"/>
      <c r="OWY92"/>
      <c r="OWZ92"/>
      <c r="OXA92"/>
      <c r="OXB92"/>
      <c r="OXC92"/>
      <c r="OXD92"/>
      <c r="OXE92"/>
      <c r="OXF92"/>
      <c r="OXG92"/>
      <c r="OXH92"/>
      <c r="OXI92"/>
      <c r="OXJ92"/>
      <c r="OXK92"/>
      <c r="OXL92"/>
      <c r="OXM92"/>
      <c r="OXN92"/>
      <c r="OXO92"/>
      <c r="OXP92"/>
      <c r="OXQ92"/>
      <c r="OXR92"/>
      <c r="OXS92"/>
      <c r="OXT92"/>
      <c r="OXU92"/>
      <c r="OXV92"/>
      <c r="OXW92"/>
      <c r="OXX92"/>
      <c r="OXY92"/>
      <c r="OXZ92"/>
      <c r="OYA92"/>
      <c r="OYB92"/>
      <c r="OYC92"/>
      <c r="OYD92"/>
      <c r="OYE92"/>
      <c r="OYF92"/>
      <c r="OYG92"/>
      <c r="OYH92"/>
      <c r="OYI92"/>
      <c r="OYJ92"/>
      <c r="OYK92"/>
      <c r="OYL92"/>
      <c r="OYM92"/>
      <c r="OYN92"/>
      <c r="OYO92"/>
      <c r="OYP92"/>
      <c r="OYQ92"/>
      <c r="OYR92"/>
      <c r="OYS92"/>
      <c r="OYT92"/>
      <c r="OYU92"/>
      <c r="OYV92"/>
      <c r="OYW92"/>
      <c r="OYX92"/>
      <c r="OYY92"/>
      <c r="OYZ92"/>
      <c r="OZA92"/>
      <c r="OZB92"/>
      <c r="OZC92"/>
      <c r="OZD92"/>
      <c r="OZE92"/>
      <c r="OZF92"/>
      <c r="OZG92"/>
      <c r="OZH92"/>
      <c r="OZI92"/>
      <c r="OZJ92"/>
      <c r="OZK92"/>
      <c r="OZL92"/>
      <c r="OZM92"/>
      <c r="OZN92"/>
      <c r="OZO92"/>
      <c r="OZP92"/>
      <c r="OZQ92"/>
      <c r="OZR92"/>
      <c r="OZS92"/>
      <c r="OZT92"/>
      <c r="OZU92"/>
      <c r="OZV92"/>
      <c r="OZW92"/>
      <c r="OZX92"/>
      <c r="OZY92"/>
      <c r="OZZ92"/>
      <c r="PAA92"/>
      <c r="PAB92"/>
      <c r="PAC92"/>
      <c r="PAD92"/>
      <c r="PAE92"/>
      <c r="PAF92"/>
      <c r="PAG92"/>
      <c r="PAH92"/>
      <c r="PAI92"/>
      <c r="PAJ92"/>
      <c r="PAK92"/>
      <c r="PAL92"/>
      <c r="PAM92"/>
      <c r="PAN92"/>
      <c r="PAO92"/>
      <c r="PAP92"/>
      <c r="PAQ92"/>
      <c r="PAR92"/>
      <c r="PAS92"/>
      <c r="PAT92"/>
      <c r="PAU92"/>
      <c r="PAV92"/>
      <c r="PAW92"/>
      <c r="PAX92"/>
      <c r="PAY92"/>
      <c r="PAZ92"/>
      <c r="PBA92"/>
      <c r="PBB92"/>
      <c r="PBC92"/>
      <c r="PBD92"/>
      <c r="PBE92"/>
      <c r="PBF92"/>
      <c r="PBG92"/>
      <c r="PBH92"/>
      <c r="PBI92"/>
      <c r="PBJ92"/>
      <c r="PBK92"/>
      <c r="PBL92"/>
      <c r="PBM92"/>
      <c r="PBN92"/>
      <c r="PBO92"/>
      <c r="PBP92"/>
      <c r="PBQ92"/>
      <c r="PBR92"/>
      <c r="PBS92"/>
      <c r="PBT92"/>
      <c r="PBU92"/>
      <c r="PBV92"/>
      <c r="PBW92"/>
      <c r="PBX92"/>
      <c r="PBY92"/>
      <c r="PBZ92"/>
      <c r="PCA92"/>
      <c r="PCB92"/>
      <c r="PCC92"/>
      <c r="PCD92"/>
      <c r="PCE92"/>
      <c r="PCF92"/>
      <c r="PCG92"/>
      <c r="PCH92"/>
      <c r="PCI92"/>
      <c r="PCJ92"/>
      <c r="PCK92"/>
      <c r="PCL92"/>
      <c r="PCM92"/>
      <c r="PCN92"/>
      <c r="PCO92"/>
      <c r="PCP92"/>
      <c r="PCQ92"/>
      <c r="PCR92"/>
      <c r="PCS92"/>
      <c r="PCT92"/>
      <c r="PCU92"/>
      <c r="PCV92"/>
      <c r="PCW92"/>
      <c r="PCX92"/>
      <c r="PCY92"/>
      <c r="PCZ92"/>
      <c r="PDA92"/>
      <c r="PDB92"/>
      <c r="PDC92"/>
      <c r="PDD92"/>
      <c r="PDE92"/>
      <c r="PDF92"/>
      <c r="PDG92"/>
      <c r="PDH92"/>
      <c r="PDI92"/>
      <c r="PDJ92"/>
      <c r="PDK92"/>
      <c r="PDL92"/>
      <c r="PDM92"/>
      <c r="PDN92"/>
      <c r="PDO92"/>
      <c r="PDP92"/>
      <c r="PDQ92"/>
      <c r="PDR92"/>
      <c r="PDS92"/>
      <c r="PDT92"/>
      <c r="PDU92"/>
      <c r="PDV92"/>
      <c r="PDW92"/>
      <c r="PDX92"/>
      <c r="PDY92"/>
      <c r="PDZ92"/>
      <c r="PEA92"/>
      <c r="PEB92"/>
      <c r="PEC92"/>
      <c r="PED92"/>
      <c r="PEE92"/>
      <c r="PEF92"/>
      <c r="PEG92"/>
      <c r="PEH92"/>
      <c r="PEI92"/>
      <c r="PEJ92"/>
      <c r="PEK92"/>
      <c r="PEL92"/>
      <c r="PEM92"/>
      <c r="PEN92"/>
      <c r="PEO92"/>
      <c r="PEP92"/>
      <c r="PEQ92"/>
      <c r="PER92"/>
      <c r="PES92"/>
      <c r="PET92"/>
      <c r="PEU92"/>
      <c r="PEV92"/>
      <c r="PEW92"/>
      <c r="PEX92"/>
      <c r="PEY92"/>
      <c r="PEZ92"/>
      <c r="PFA92"/>
      <c r="PFB92"/>
      <c r="PFC92"/>
      <c r="PFD92"/>
      <c r="PFE92"/>
      <c r="PFF92"/>
      <c r="PFG92"/>
      <c r="PFH92"/>
      <c r="PFI92"/>
      <c r="PFJ92"/>
      <c r="PFK92"/>
      <c r="PFL92"/>
      <c r="PFM92"/>
      <c r="PFN92"/>
      <c r="PFO92"/>
      <c r="PFP92"/>
      <c r="PFQ92"/>
      <c r="PFR92"/>
      <c r="PFS92"/>
      <c r="PFT92"/>
      <c r="PFU92"/>
      <c r="PFV92"/>
      <c r="PFW92"/>
      <c r="PFX92"/>
      <c r="PFY92"/>
      <c r="PFZ92"/>
      <c r="PGA92"/>
      <c r="PGB92"/>
      <c r="PGC92"/>
      <c r="PGD92"/>
      <c r="PGE92"/>
      <c r="PGF92"/>
      <c r="PGG92"/>
      <c r="PGH92"/>
      <c r="PGI92"/>
      <c r="PGJ92"/>
      <c r="PGK92"/>
      <c r="PGL92"/>
      <c r="PGM92"/>
      <c r="PGN92"/>
      <c r="PGO92"/>
      <c r="PGP92"/>
      <c r="PGQ92"/>
      <c r="PGR92"/>
      <c r="PGS92"/>
      <c r="PGT92"/>
      <c r="PGU92"/>
      <c r="PGV92"/>
      <c r="PGW92"/>
      <c r="PGX92"/>
      <c r="PGY92"/>
      <c r="PGZ92"/>
      <c r="PHA92"/>
      <c r="PHB92"/>
      <c r="PHC92"/>
      <c r="PHD92"/>
      <c r="PHE92"/>
      <c r="PHF92"/>
      <c r="PHG92"/>
      <c r="PHH92"/>
      <c r="PHI92"/>
      <c r="PHJ92"/>
      <c r="PHK92"/>
      <c r="PHL92"/>
      <c r="PHM92"/>
      <c r="PHN92"/>
      <c r="PHO92"/>
      <c r="PHP92"/>
      <c r="PHQ92"/>
      <c r="PHR92"/>
      <c r="PHS92"/>
      <c r="PHT92"/>
      <c r="PHU92"/>
      <c r="PHV92"/>
      <c r="PHW92"/>
      <c r="PHX92"/>
      <c r="PHY92"/>
      <c r="PHZ92"/>
      <c r="PIA92"/>
      <c r="PIB92"/>
      <c r="PIC92"/>
      <c r="PID92"/>
      <c r="PIE92"/>
      <c r="PIF92"/>
      <c r="PIG92"/>
      <c r="PIH92"/>
      <c r="PII92"/>
      <c r="PIJ92"/>
      <c r="PIK92"/>
      <c r="PIL92"/>
      <c r="PIM92"/>
      <c r="PIN92"/>
      <c r="PIO92"/>
      <c r="PIP92"/>
      <c r="PIQ92"/>
      <c r="PIR92"/>
      <c r="PIS92"/>
      <c r="PIT92"/>
      <c r="PIU92"/>
      <c r="PIV92"/>
      <c r="PIW92"/>
      <c r="PIX92"/>
      <c r="PIY92"/>
      <c r="PIZ92"/>
      <c r="PJA92"/>
      <c r="PJB92"/>
      <c r="PJC92"/>
      <c r="PJD92"/>
      <c r="PJE92"/>
      <c r="PJF92"/>
      <c r="PJG92"/>
      <c r="PJH92"/>
      <c r="PJI92"/>
      <c r="PJJ92"/>
      <c r="PJK92"/>
      <c r="PJL92"/>
      <c r="PJM92"/>
      <c r="PJN92"/>
      <c r="PJO92"/>
      <c r="PJP92"/>
      <c r="PJQ92"/>
      <c r="PJR92"/>
      <c r="PJS92"/>
      <c r="PJT92"/>
      <c r="PJU92"/>
      <c r="PJV92"/>
      <c r="PJW92"/>
      <c r="PJX92"/>
      <c r="PJY92"/>
      <c r="PJZ92"/>
      <c r="PKA92"/>
      <c r="PKB92"/>
      <c r="PKC92"/>
      <c r="PKD92"/>
      <c r="PKE92"/>
      <c r="PKF92"/>
      <c r="PKG92"/>
      <c r="PKH92"/>
      <c r="PKI92"/>
      <c r="PKJ92"/>
      <c r="PKK92"/>
      <c r="PKL92"/>
      <c r="PKM92"/>
      <c r="PKN92"/>
      <c r="PKO92"/>
      <c r="PKP92"/>
      <c r="PKQ92"/>
      <c r="PKR92"/>
      <c r="PKS92"/>
      <c r="PKT92"/>
      <c r="PKU92"/>
      <c r="PKV92"/>
      <c r="PKW92"/>
      <c r="PKX92"/>
      <c r="PKY92"/>
      <c r="PKZ92"/>
      <c r="PLA92"/>
      <c r="PLB92"/>
      <c r="PLC92"/>
      <c r="PLD92"/>
      <c r="PLE92"/>
      <c r="PLF92"/>
      <c r="PLG92"/>
      <c r="PLH92"/>
      <c r="PLI92"/>
      <c r="PLJ92"/>
      <c r="PLK92"/>
      <c r="PLL92"/>
      <c r="PLM92"/>
      <c r="PLN92"/>
      <c r="PLO92"/>
      <c r="PLP92"/>
      <c r="PLQ92"/>
      <c r="PLR92"/>
      <c r="PLS92"/>
      <c r="PLT92"/>
      <c r="PLU92"/>
      <c r="PLV92"/>
      <c r="PLW92"/>
      <c r="PLX92"/>
      <c r="PLY92"/>
      <c r="PLZ92"/>
      <c r="PMA92"/>
      <c r="PMB92"/>
      <c r="PMC92"/>
      <c r="PMD92"/>
      <c r="PME92"/>
      <c r="PMF92"/>
      <c r="PMG92"/>
      <c r="PMH92"/>
      <c r="PMI92"/>
      <c r="PMJ92"/>
      <c r="PMK92"/>
      <c r="PML92"/>
      <c r="PMM92"/>
      <c r="PMN92"/>
      <c r="PMO92"/>
      <c r="PMP92"/>
      <c r="PMQ92"/>
      <c r="PMR92"/>
      <c r="PMS92"/>
      <c r="PMT92"/>
      <c r="PMU92"/>
      <c r="PMV92"/>
      <c r="PMW92"/>
      <c r="PMX92"/>
      <c r="PMY92"/>
      <c r="PMZ92"/>
      <c r="PNA92"/>
      <c r="PNB92"/>
      <c r="PNC92"/>
      <c r="PND92"/>
      <c r="PNE92"/>
      <c r="PNF92"/>
      <c r="PNG92"/>
      <c r="PNH92"/>
      <c r="PNI92"/>
      <c r="PNJ92"/>
      <c r="PNK92"/>
      <c r="PNL92"/>
      <c r="PNM92"/>
      <c r="PNN92"/>
      <c r="PNO92"/>
      <c r="PNP92"/>
      <c r="PNQ92"/>
      <c r="PNR92"/>
      <c r="PNS92"/>
      <c r="PNT92"/>
      <c r="PNU92"/>
      <c r="PNV92"/>
      <c r="PNW92"/>
      <c r="PNX92"/>
      <c r="PNY92"/>
      <c r="PNZ92"/>
      <c r="POA92"/>
      <c r="POB92"/>
      <c r="POC92"/>
      <c r="POD92"/>
      <c r="POE92"/>
      <c r="POF92"/>
      <c r="POG92"/>
      <c r="POH92"/>
      <c r="POI92"/>
      <c r="POJ92"/>
      <c r="POK92"/>
      <c r="POL92"/>
      <c r="POM92"/>
      <c r="PON92"/>
      <c r="POO92"/>
      <c r="POP92"/>
      <c r="POQ92"/>
      <c r="POR92"/>
      <c r="POS92"/>
      <c r="POT92"/>
      <c r="POU92"/>
      <c r="POV92"/>
      <c r="POW92"/>
      <c r="POX92"/>
      <c r="POY92"/>
      <c r="POZ92"/>
      <c r="PPA92"/>
      <c r="PPB92"/>
      <c r="PPC92"/>
      <c r="PPD92"/>
      <c r="PPE92"/>
      <c r="PPF92"/>
      <c r="PPG92"/>
      <c r="PPH92"/>
      <c r="PPI92"/>
      <c r="PPJ92"/>
      <c r="PPK92"/>
      <c r="PPL92"/>
      <c r="PPM92"/>
      <c r="PPN92"/>
      <c r="PPO92"/>
      <c r="PPP92"/>
      <c r="PPQ92"/>
      <c r="PPR92"/>
      <c r="PPS92"/>
      <c r="PPT92"/>
      <c r="PPU92"/>
      <c r="PPV92"/>
      <c r="PPW92"/>
      <c r="PPX92"/>
      <c r="PPY92"/>
      <c r="PPZ92"/>
      <c r="PQA92"/>
      <c r="PQB92"/>
      <c r="PQC92"/>
      <c r="PQD92"/>
      <c r="PQE92"/>
      <c r="PQF92"/>
      <c r="PQG92"/>
      <c r="PQH92"/>
      <c r="PQI92"/>
      <c r="PQJ92"/>
      <c r="PQK92"/>
      <c r="PQL92"/>
      <c r="PQM92"/>
      <c r="PQN92"/>
      <c r="PQO92"/>
      <c r="PQP92"/>
      <c r="PQQ92"/>
      <c r="PQR92"/>
      <c r="PQS92"/>
      <c r="PQT92"/>
      <c r="PQU92"/>
      <c r="PQV92"/>
      <c r="PQW92"/>
      <c r="PQX92"/>
      <c r="PQY92"/>
      <c r="PQZ92"/>
      <c r="PRA92"/>
      <c r="PRB92"/>
      <c r="PRC92"/>
      <c r="PRD92"/>
      <c r="PRE92"/>
      <c r="PRF92"/>
      <c r="PRG92"/>
      <c r="PRH92"/>
      <c r="PRI92"/>
      <c r="PRJ92"/>
      <c r="PRK92"/>
      <c r="PRL92"/>
      <c r="PRM92"/>
      <c r="PRN92"/>
      <c r="PRO92"/>
      <c r="PRP92"/>
      <c r="PRQ92"/>
      <c r="PRR92"/>
      <c r="PRS92"/>
      <c r="PRT92"/>
      <c r="PRU92"/>
      <c r="PRV92"/>
      <c r="PRW92"/>
      <c r="PRX92"/>
      <c r="PRY92"/>
      <c r="PRZ92"/>
      <c r="PSA92"/>
      <c r="PSB92"/>
      <c r="PSC92"/>
      <c r="PSD92"/>
      <c r="PSE92"/>
      <c r="PSF92"/>
      <c r="PSG92"/>
      <c r="PSH92"/>
      <c r="PSI92"/>
      <c r="PSJ92"/>
      <c r="PSK92"/>
      <c r="PSL92"/>
      <c r="PSM92"/>
      <c r="PSN92"/>
      <c r="PSO92"/>
      <c r="PSP92"/>
      <c r="PSQ92"/>
      <c r="PSR92"/>
      <c r="PSS92"/>
      <c r="PST92"/>
      <c r="PSU92"/>
      <c r="PSV92"/>
      <c r="PSW92"/>
      <c r="PSX92"/>
      <c r="PSY92"/>
      <c r="PSZ92"/>
      <c r="PTA92"/>
      <c r="PTB92"/>
      <c r="PTC92"/>
      <c r="PTD92"/>
      <c r="PTE92"/>
      <c r="PTF92"/>
      <c r="PTG92"/>
      <c r="PTH92"/>
      <c r="PTI92"/>
      <c r="PTJ92"/>
      <c r="PTK92"/>
      <c r="PTL92"/>
      <c r="PTM92"/>
      <c r="PTN92"/>
      <c r="PTO92"/>
      <c r="PTP92"/>
      <c r="PTQ92"/>
      <c r="PTR92"/>
      <c r="PTS92"/>
      <c r="PTT92"/>
      <c r="PTU92"/>
      <c r="PTV92"/>
      <c r="PTW92"/>
      <c r="PTX92"/>
      <c r="PTY92"/>
      <c r="PTZ92"/>
      <c r="PUA92"/>
      <c r="PUB92"/>
      <c r="PUC92"/>
      <c r="PUD92"/>
      <c r="PUE92"/>
      <c r="PUF92"/>
      <c r="PUG92"/>
      <c r="PUH92"/>
      <c r="PUI92"/>
      <c r="PUJ92"/>
      <c r="PUK92"/>
      <c r="PUL92"/>
      <c r="PUM92"/>
      <c r="PUN92"/>
      <c r="PUO92"/>
      <c r="PUP92"/>
      <c r="PUQ92"/>
      <c r="PUR92"/>
      <c r="PUS92"/>
      <c r="PUT92"/>
      <c r="PUU92"/>
      <c r="PUV92"/>
      <c r="PUW92"/>
      <c r="PUX92"/>
      <c r="PUY92"/>
      <c r="PUZ92"/>
      <c r="PVA92"/>
      <c r="PVB92"/>
      <c r="PVC92"/>
      <c r="PVD92"/>
      <c r="PVE92"/>
      <c r="PVF92"/>
      <c r="PVG92"/>
      <c r="PVH92"/>
      <c r="PVI92"/>
      <c r="PVJ92"/>
      <c r="PVK92"/>
      <c r="PVL92"/>
      <c r="PVM92"/>
      <c r="PVN92"/>
      <c r="PVO92"/>
      <c r="PVP92"/>
      <c r="PVQ92"/>
      <c r="PVR92"/>
      <c r="PVS92"/>
      <c r="PVT92"/>
      <c r="PVU92"/>
      <c r="PVV92"/>
      <c r="PVW92"/>
      <c r="PVX92"/>
      <c r="PVY92"/>
      <c r="PVZ92"/>
      <c r="PWA92"/>
      <c r="PWB92"/>
      <c r="PWC92"/>
      <c r="PWD92"/>
      <c r="PWE92"/>
      <c r="PWF92"/>
      <c r="PWG92"/>
      <c r="PWH92"/>
      <c r="PWI92"/>
      <c r="PWJ92"/>
      <c r="PWK92"/>
      <c r="PWL92"/>
      <c r="PWM92"/>
      <c r="PWN92"/>
      <c r="PWO92"/>
      <c r="PWP92"/>
      <c r="PWQ92"/>
      <c r="PWR92"/>
      <c r="PWS92"/>
      <c r="PWT92"/>
      <c r="PWU92"/>
      <c r="PWV92"/>
      <c r="PWW92"/>
      <c r="PWX92"/>
      <c r="PWY92"/>
      <c r="PWZ92"/>
      <c r="PXA92"/>
      <c r="PXB92"/>
      <c r="PXC92"/>
      <c r="PXD92"/>
      <c r="PXE92"/>
      <c r="PXF92"/>
      <c r="PXG92"/>
      <c r="PXH92"/>
      <c r="PXI92"/>
      <c r="PXJ92"/>
      <c r="PXK92"/>
      <c r="PXL92"/>
      <c r="PXM92"/>
      <c r="PXN92"/>
      <c r="PXO92"/>
      <c r="PXP92"/>
      <c r="PXQ92"/>
      <c r="PXR92"/>
      <c r="PXS92"/>
      <c r="PXT92"/>
      <c r="PXU92"/>
      <c r="PXV92"/>
      <c r="PXW92"/>
      <c r="PXX92"/>
      <c r="PXY92"/>
      <c r="PXZ92"/>
      <c r="PYA92"/>
      <c r="PYB92"/>
      <c r="PYC92"/>
      <c r="PYD92"/>
      <c r="PYE92"/>
      <c r="PYF92"/>
      <c r="PYG92"/>
      <c r="PYH92"/>
      <c r="PYI92"/>
      <c r="PYJ92"/>
      <c r="PYK92"/>
      <c r="PYL92"/>
      <c r="PYM92"/>
      <c r="PYN92"/>
      <c r="PYO92"/>
      <c r="PYP92"/>
      <c r="PYQ92"/>
      <c r="PYR92"/>
      <c r="PYS92"/>
      <c r="PYT92"/>
      <c r="PYU92"/>
      <c r="PYV92"/>
      <c r="PYW92"/>
      <c r="PYX92"/>
      <c r="PYY92"/>
      <c r="PYZ92"/>
      <c r="PZA92"/>
      <c r="PZB92"/>
      <c r="PZC92"/>
      <c r="PZD92"/>
      <c r="PZE92"/>
      <c r="PZF92"/>
      <c r="PZG92"/>
      <c r="PZH92"/>
      <c r="PZI92"/>
      <c r="PZJ92"/>
      <c r="PZK92"/>
      <c r="PZL92"/>
      <c r="PZM92"/>
      <c r="PZN92"/>
      <c r="PZO92"/>
      <c r="PZP92"/>
      <c r="PZQ92"/>
      <c r="PZR92"/>
      <c r="PZS92"/>
      <c r="PZT92"/>
      <c r="PZU92"/>
      <c r="PZV92"/>
      <c r="PZW92"/>
      <c r="PZX92"/>
      <c r="PZY92"/>
      <c r="PZZ92"/>
      <c r="QAA92"/>
      <c r="QAB92"/>
      <c r="QAC92"/>
      <c r="QAD92"/>
      <c r="QAE92"/>
      <c r="QAF92"/>
      <c r="QAG92"/>
      <c r="QAH92"/>
      <c r="QAI92"/>
      <c r="QAJ92"/>
      <c r="QAK92"/>
      <c r="QAL92"/>
      <c r="QAM92"/>
      <c r="QAN92"/>
      <c r="QAO92"/>
      <c r="QAP92"/>
      <c r="QAQ92"/>
      <c r="QAR92"/>
      <c r="QAS92"/>
      <c r="QAT92"/>
      <c r="QAU92"/>
      <c r="QAV92"/>
      <c r="QAW92"/>
      <c r="QAX92"/>
      <c r="QAY92"/>
      <c r="QAZ92"/>
      <c r="QBA92"/>
      <c r="QBB92"/>
      <c r="QBC92"/>
      <c r="QBD92"/>
      <c r="QBE92"/>
      <c r="QBF92"/>
      <c r="QBG92"/>
      <c r="QBH92"/>
      <c r="QBI92"/>
      <c r="QBJ92"/>
      <c r="QBK92"/>
      <c r="QBL92"/>
      <c r="QBM92"/>
      <c r="QBN92"/>
      <c r="QBO92"/>
      <c r="QBP92"/>
      <c r="QBQ92"/>
      <c r="QBR92"/>
      <c r="QBS92"/>
      <c r="QBT92"/>
      <c r="QBU92"/>
      <c r="QBV92"/>
      <c r="QBW92"/>
      <c r="QBX92"/>
      <c r="QBY92"/>
      <c r="QBZ92"/>
      <c r="QCA92"/>
      <c r="QCB92"/>
      <c r="QCC92"/>
      <c r="QCD92"/>
      <c r="QCE92"/>
      <c r="QCF92"/>
      <c r="QCG92"/>
      <c r="QCH92"/>
      <c r="QCI92"/>
      <c r="QCJ92"/>
      <c r="QCK92"/>
      <c r="QCL92"/>
      <c r="QCM92"/>
      <c r="QCN92"/>
      <c r="QCO92"/>
      <c r="QCP92"/>
      <c r="QCQ92"/>
      <c r="QCR92"/>
      <c r="QCS92"/>
      <c r="QCT92"/>
      <c r="QCU92"/>
      <c r="QCV92"/>
      <c r="QCW92"/>
      <c r="QCX92"/>
      <c r="QCY92"/>
      <c r="QCZ92"/>
      <c r="QDA92"/>
      <c r="QDB92"/>
      <c r="QDC92"/>
      <c r="QDD92"/>
      <c r="QDE92"/>
      <c r="QDF92"/>
      <c r="QDG92"/>
      <c r="QDH92"/>
      <c r="QDI92"/>
      <c r="QDJ92"/>
      <c r="QDK92"/>
      <c r="QDL92"/>
      <c r="QDM92"/>
      <c r="QDN92"/>
      <c r="QDO92"/>
      <c r="QDP92"/>
      <c r="QDQ92"/>
      <c r="QDR92"/>
      <c r="QDS92"/>
      <c r="QDT92"/>
      <c r="QDU92"/>
      <c r="QDV92"/>
      <c r="QDW92"/>
      <c r="QDX92"/>
      <c r="QDY92"/>
      <c r="QDZ92"/>
      <c r="QEA92"/>
      <c r="QEB92"/>
      <c r="QEC92"/>
      <c r="QED92"/>
      <c r="QEE92"/>
      <c r="QEF92"/>
      <c r="QEG92"/>
      <c r="QEH92"/>
      <c r="QEI92"/>
      <c r="QEJ92"/>
      <c r="QEK92"/>
      <c r="QEL92"/>
      <c r="QEM92"/>
      <c r="QEN92"/>
      <c r="QEO92"/>
      <c r="QEP92"/>
      <c r="QEQ92"/>
      <c r="QER92"/>
      <c r="QES92"/>
      <c r="QET92"/>
      <c r="QEU92"/>
      <c r="QEV92"/>
      <c r="QEW92"/>
      <c r="QEX92"/>
      <c r="QEY92"/>
      <c r="QEZ92"/>
      <c r="QFA92"/>
      <c r="QFB92"/>
      <c r="QFC92"/>
      <c r="QFD92"/>
      <c r="QFE92"/>
      <c r="QFF92"/>
      <c r="QFG92"/>
      <c r="QFH92"/>
      <c r="QFI92"/>
      <c r="QFJ92"/>
      <c r="QFK92"/>
      <c r="QFL92"/>
      <c r="QFM92"/>
      <c r="QFN92"/>
      <c r="QFO92"/>
      <c r="QFP92"/>
      <c r="QFQ92"/>
      <c r="QFR92"/>
      <c r="QFS92"/>
      <c r="QFT92"/>
      <c r="QFU92"/>
      <c r="QFV92"/>
      <c r="QFW92"/>
      <c r="QFX92"/>
      <c r="QFY92"/>
      <c r="QFZ92"/>
      <c r="QGA92"/>
      <c r="QGB92"/>
      <c r="QGC92"/>
      <c r="QGD92"/>
      <c r="QGE92"/>
      <c r="QGF92"/>
      <c r="QGG92"/>
      <c r="QGH92"/>
      <c r="QGI92"/>
      <c r="QGJ92"/>
      <c r="QGK92"/>
      <c r="QGL92"/>
      <c r="QGM92"/>
      <c r="QGN92"/>
      <c r="QGO92"/>
      <c r="QGP92"/>
      <c r="QGQ92"/>
      <c r="QGR92"/>
      <c r="QGS92"/>
      <c r="QGT92"/>
      <c r="QGU92"/>
      <c r="QGV92"/>
      <c r="QGW92"/>
      <c r="QGX92"/>
      <c r="QGY92"/>
      <c r="QGZ92"/>
      <c r="QHA92"/>
      <c r="QHB92"/>
      <c r="QHC92"/>
      <c r="QHD92"/>
      <c r="QHE92"/>
      <c r="QHF92"/>
      <c r="QHG92"/>
      <c r="QHH92"/>
      <c r="QHI92"/>
      <c r="QHJ92"/>
      <c r="QHK92"/>
      <c r="QHL92"/>
      <c r="QHM92"/>
      <c r="QHN92"/>
      <c r="QHO92"/>
      <c r="QHP92"/>
      <c r="QHQ92"/>
      <c r="QHR92"/>
      <c r="QHS92"/>
      <c r="QHT92"/>
      <c r="QHU92"/>
      <c r="QHV92"/>
      <c r="QHW92"/>
      <c r="QHX92"/>
      <c r="QHY92"/>
      <c r="QHZ92"/>
      <c r="QIA92"/>
      <c r="QIB92"/>
      <c r="QIC92"/>
      <c r="QID92"/>
      <c r="QIE92"/>
      <c r="QIF92"/>
      <c r="QIG92"/>
      <c r="QIH92"/>
      <c r="QII92"/>
      <c r="QIJ92"/>
      <c r="QIK92"/>
      <c r="QIL92"/>
      <c r="QIM92"/>
      <c r="QIN92"/>
      <c r="QIO92"/>
      <c r="QIP92"/>
      <c r="QIQ92"/>
      <c r="QIR92"/>
      <c r="QIS92"/>
      <c r="QIT92"/>
      <c r="QIU92"/>
      <c r="QIV92"/>
      <c r="QIW92"/>
      <c r="QIX92"/>
      <c r="QIY92"/>
      <c r="QIZ92"/>
      <c r="QJA92"/>
      <c r="QJB92"/>
      <c r="QJC92"/>
      <c r="QJD92"/>
      <c r="QJE92"/>
      <c r="QJF92"/>
      <c r="QJG92"/>
      <c r="QJH92"/>
      <c r="QJI92"/>
      <c r="QJJ92"/>
      <c r="QJK92"/>
      <c r="QJL92"/>
      <c r="QJM92"/>
      <c r="QJN92"/>
      <c r="QJO92"/>
      <c r="QJP92"/>
      <c r="QJQ92"/>
      <c r="QJR92"/>
      <c r="QJS92"/>
      <c r="QJT92"/>
      <c r="QJU92"/>
      <c r="QJV92"/>
      <c r="QJW92"/>
      <c r="QJX92"/>
      <c r="QJY92"/>
      <c r="QJZ92"/>
      <c r="QKA92"/>
      <c r="QKB92"/>
      <c r="QKC92"/>
      <c r="QKD92"/>
      <c r="QKE92"/>
      <c r="QKF92"/>
      <c r="QKG92"/>
      <c r="QKH92"/>
      <c r="QKI92"/>
      <c r="QKJ92"/>
      <c r="QKK92"/>
      <c r="QKL92"/>
      <c r="QKM92"/>
      <c r="QKN92"/>
      <c r="QKO92"/>
      <c r="QKP92"/>
      <c r="QKQ92"/>
      <c r="QKR92"/>
      <c r="QKS92"/>
      <c r="QKT92"/>
      <c r="QKU92"/>
      <c r="QKV92"/>
      <c r="QKW92"/>
      <c r="QKX92"/>
      <c r="QKY92"/>
      <c r="QKZ92"/>
      <c r="QLA92"/>
      <c r="QLB92"/>
      <c r="QLC92"/>
      <c r="QLD92"/>
      <c r="QLE92"/>
      <c r="QLF92"/>
      <c r="QLG92"/>
      <c r="QLH92"/>
      <c r="QLI92"/>
      <c r="QLJ92"/>
      <c r="QLK92"/>
      <c r="QLL92"/>
      <c r="QLM92"/>
      <c r="QLN92"/>
      <c r="QLO92"/>
      <c r="QLP92"/>
      <c r="QLQ92"/>
      <c r="QLR92"/>
      <c r="QLS92"/>
      <c r="QLT92"/>
      <c r="QLU92"/>
      <c r="QLV92"/>
      <c r="QLW92"/>
      <c r="QLX92"/>
      <c r="QLY92"/>
      <c r="QLZ92"/>
      <c r="QMA92"/>
      <c r="QMB92"/>
      <c r="QMC92"/>
      <c r="QMD92"/>
      <c r="QME92"/>
      <c r="QMF92"/>
      <c r="QMG92"/>
      <c r="QMH92"/>
      <c r="QMI92"/>
      <c r="QMJ92"/>
      <c r="QMK92"/>
      <c r="QML92"/>
      <c r="QMM92"/>
      <c r="QMN92"/>
      <c r="QMO92"/>
      <c r="QMP92"/>
      <c r="QMQ92"/>
      <c r="QMR92"/>
      <c r="QMS92"/>
      <c r="QMT92"/>
      <c r="QMU92"/>
      <c r="QMV92"/>
      <c r="QMW92"/>
      <c r="QMX92"/>
      <c r="QMY92"/>
      <c r="QMZ92"/>
      <c r="QNA92"/>
      <c r="QNB92"/>
      <c r="QNC92"/>
      <c r="QND92"/>
      <c r="QNE92"/>
      <c r="QNF92"/>
      <c r="QNG92"/>
      <c r="QNH92"/>
      <c r="QNI92"/>
      <c r="QNJ92"/>
      <c r="QNK92"/>
      <c r="QNL92"/>
      <c r="QNM92"/>
      <c r="QNN92"/>
      <c r="QNO92"/>
      <c r="QNP92"/>
      <c r="QNQ92"/>
      <c r="QNR92"/>
      <c r="QNS92"/>
      <c r="QNT92"/>
      <c r="QNU92"/>
      <c r="QNV92"/>
      <c r="QNW92"/>
      <c r="QNX92"/>
      <c r="QNY92"/>
      <c r="QNZ92"/>
      <c r="QOA92"/>
      <c r="QOB92"/>
      <c r="QOC92"/>
      <c r="QOD92"/>
      <c r="QOE92"/>
      <c r="QOF92"/>
      <c r="QOG92"/>
      <c r="QOH92"/>
      <c r="QOI92"/>
      <c r="QOJ92"/>
      <c r="QOK92"/>
      <c r="QOL92"/>
      <c r="QOM92"/>
      <c r="QON92"/>
      <c r="QOO92"/>
      <c r="QOP92"/>
      <c r="QOQ92"/>
      <c r="QOR92"/>
      <c r="QOS92"/>
      <c r="QOT92"/>
      <c r="QOU92"/>
      <c r="QOV92"/>
      <c r="QOW92"/>
      <c r="QOX92"/>
      <c r="QOY92"/>
      <c r="QOZ92"/>
      <c r="QPA92"/>
      <c r="QPB92"/>
      <c r="QPC92"/>
      <c r="QPD92"/>
      <c r="QPE92"/>
      <c r="QPF92"/>
      <c r="QPG92"/>
      <c r="QPH92"/>
      <c r="QPI92"/>
      <c r="QPJ92"/>
      <c r="QPK92"/>
      <c r="QPL92"/>
      <c r="QPM92"/>
      <c r="QPN92"/>
      <c r="QPO92"/>
      <c r="QPP92"/>
      <c r="QPQ92"/>
      <c r="QPR92"/>
      <c r="QPS92"/>
      <c r="QPT92"/>
      <c r="QPU92"/>
      <c r="QPV92"/>
      <c r="QPW92"/>
      <c r="QPX92"/>
      <c r="QPY92"/>
      <c r="QPZ92"/>
      <c r="QQA92"/>
      <c r="QQB92"/>
      <c r="QQC92"/>
      <c r="QQD92"/>
      <c r="QQE92"/>
      <c r="QQF92"/>
      <c r="QQG92"/>
      <c r="QQH92"/>
      <c r="QQI92"/>
      <c r="QQJ92"/>
      <c r="QQK92"/>
      <c r="QQL92"/>
      <c r="QQM92"/>
      <c r="QQN92"/>
      <c r="QQO92"/>
      <c r="QQP92"/>
      <c r="QQQ92"/>
      <c r="QQR92"/>
      <c r="QQS92"/>
      <c r="QQT92"/>
      <c r="QQU92"/>
      <c r="QQV92"/>
      <c r="QQW92"/>
      <c r="QQX92"/>
      <c r="QQY92"/>
      <c r="QQZ92"/>
      <c r="QRA92"/>
      <c r="QRB92"/>
      <c r="QRC92"/>
      <c r="QRD92"/>
      <c r="QRE92"/>
      <c r="QRF92"/>
      <c r="QRG92"/>
      <c r="QRH92"/>
      <c r="QRI92"/>
      <c r="QRJ92"/>
      <c r="QRK92"/>
      <c r="QRL92"/>
      <c r="QRM92"/>
      <c r="QRN92"/>
      <c r="QRO92"/>
      <c r="QRP92"/>
      <c r="QRQ92"/>
      <c r="QRR92"/>
      <c r="QRS92"/>
      <c r="QRT92"/>
      <c r="QRU92"/>
      <c r="QRV92"/>
      <c r="QRW92"/>
      <c r="QRX92"/>
      <c r="QRY92"/>
      <c r="QRZ92"/>
      <c r="QSA92"/>
      <c r="QSB92"/>
      <c r="QSC92"/>
      <c r="QSD92"/>
      <c r="QSE92"/>
      <c r="QSF92"/>
      <c r="QSG92"/>
      <c r="QSH92"/>
      <c r="QSI92"/>
      <c r="QSJ92"/>
      <c r="QSK92"/>
      <c r="QSL92"/>
      <c r="QSM92"/>
      <c r="QSN92"/>
      <c r="QSO92"/>
      <c r="QSP92"/>
      <c r="QSQ92"/>
      <c r="QSR92"/>
      <c r="QSS92"/>
      <c r="QST92"/>
      <c r="QSU92"/>
      <c r="QSV92"/>
      <c r="QSW92"/>
      <c r="QSX92"/>
      <c r="QSY92"/>
      <c r="QSZ92"/>
      <c r="QTA92"/>
      <c r="QTB92"/>
      <c r="QTC92"/>
      <c r="QTD92"/>
      <c r="QTE92"/>
      <c r="QTF92"/>
      <c r="QTG92"/>
      <c r="QTH92"/>
      <c r="QTI92"/>
      <c r="QTJ92"/>
      <c r="QTK92"/>
      <c r="QTL92"/>
      <c r="QTM92"/>
      <c r="QTN92"/>
      <c r="QTO92"/>
      <c r="QTP92"/>
      <c r="QTQ92"/>
      <c r="QTR92"/>
      <c r="QTS92"/>
      <c r="QTT92"/>
      <c r="QTU92"/>
      <c r="QTV92"/>
      <c r="QTW92"/>
      <c r="QTX92"/>
      <c r="QTY92"/>
      <c r="QTZ92"/>
      <c r="QUA92"/>
      <c r="QUB92"/>
      <c r="QUC92"/>
      <c r="QUD92"/>
      <c r="QUE92"/>
      <c r="QUF92"/>
      <c r="QUG92"/>
      <c r="QUH92"/>
      <c r="QUI92"/>
      <c r="QUJ92"/>
      <c r="QUK92"/>
      <c r="QUL92"/>
      <c r="QUM92"/>
      <c r="QUN92"/>
      <c r="QUO92"/>
      <c r="QUP92"/>
      <c r="QUQ92"/>
      <c r="QUR92"/>
      <c r="QUS92"/>
      <c r="QUT92"/>
      <c r="QUU92"/>
      <c r="QUV92"/>
      <c r="QUW92"/>
      <c r="QUX92"/>
      <c r="QUY92"/>
      <c r="QUZ92"/>
      <c r="QVA92"/>
      <c r="QVB92"/>
      <c r="QVC92"/>
      <c r="QVD92"/>
      <c r="QVE92"/>
      <c r="QVF92"/>
      <c r="QVG92"/>
      <c r="QVH92"/>
      <c r="QVI92"/>
      <c r="QVJ92"/>
      <c r="QVK92"/>
      <c r="QVL92"/>
      <c r="QVM92"/>
      <c r="QVN92"/>
      <c r="QVO92"/>
      <c r="QVP92"/>
      <c r="QVQ92"/>
      <c r="QVR92"/>
      <c r="QVS92"/>
      <c r="QVT92"/>
      <c r="QVU92"/>
      <c r="QVV92"/>
      <c r="QVW92"/>
      <c r="QVX92"/>
      <c r="QVY92"/>
      <c r="QVZ92"/>
      <c r="QWA92"/>
      <c r="QWB92"/>
      <c r="QWC92"/>
      <c r="QWD92"/>
      <c r="QWE92"/>
      <c r="QWF92"/>
      <c r="QWG92"/>
      <c r="QWH92"/>
      <c r="QWI92"/>
      <c r="QWJ92"/>
      <c r="QWK92"/>
      <c r="QWL92"/>
      <c r="QWM92"/>
      <c r="QWN92"/>
      <c r="QWO92"/>
      <c r="QWP92"/>
      <c r="QWQ92"/>
      <c r="QWR92"/>
      <c r="QWS92"/>
      <c r="QWT92"/>
      <c r="QWU92"/>
      <c r="QWV92"/>
      <c r="QWW92"/>
      <c r="QWX92"/>
      <c r="QWY92"/>
      <c r="QWZ92"/>
      <c r="QXA92"/>
      <c r="QXB92"/>
      <c r="QXC92"/>
      <c r="QXD92"/>
      <c r="QXE92"/>
      <c r="QXF92"/>
      <c r="QXG92"/>
      <c r="QXH92"/>
      <c r="QXI92"/>
      <c r="QXJ92"/>
      <c r="QXK92"/>
      <c r="QXL92"/>
      <c r="QXM92"/>
      <c r="QXN92"/>
      <c r="QXO92"/>
      <c r="QXP92"/>
      <c r="QXQ92"/>
      <c r="QXR92"/>
      <c r="QXS92"/>
      <c r="QXT92"/>
      <c r="QXU92"/>
      <c r="QXV92"/>
      <c r="QXW92"/>
      <c r="QXX92"/>
      <c r="QXY92"/>
      <c r="QXZ92"/>
      <c r="QYA92"/>
      <c r="QYB92"/>
      <c r="QYC92"/>
      <c r="QYD92"/>
      <c r="QYE92"/>
      <c r="QYF92"/>
      <c r="QYG92"/>
      <c r="QYH92"/>
      <c r="QYI92"/>
      <c r="QYJ92"/>
      <c r="QYK92"/>
      <c r="QYL92"/>
      <c r="QYM92"/>
      <c r="QYN92"/>
      <c r="QYO92"/>
      <c r="QYP92"/>
      <c r="QYQ92"/>
      <c r="QYR92"/>
      <c r="QYS92"/>
      <c r="QYT92"/>
      <c r="QYU92"/>
      <c r="QYV92"/>
      <c r="QYW92"/>
      <c r="QYX92"/>
      <c r="QYY92"/>
      <c r="QYZ92"/>
      <c r="QZA92"/>
      <c r="QZB92"/>
      <c r="QZC92"/>
      <c r="QZD92"/>
      <c r="QZE92"/>
      <c r="QZF92"/>
      <c r="QZG92"/>
      <c r="QZH92"/>
      <c r="QZI92"/>
      <c r="QZJ92"/>
      <c r="QZK92"/>
      <c r="QZL92"/>
      <c r="QZM92"/>
      <c r="QZN92"/>
      <c r="QZO92"/>
      <c r="QZP92"/>
      <c r="QZQ92"/>
      <c r="QZR92"/>
      <c r="QZS92"/>
      <c r="QZT92"/>
      <c r="QZU92"/>
      <c r="QZV92"/>
      <c r="QZW92"/>
      <c r="QZX92"/>
      <c r="QZY92"/>
      <c r="QZZ92"/>
      <c r="RAA92"/>
      <c r="RAB92"/>
      <c r="RAC92"/>
      <c r="RAD92"/>
      <c r="RAE92"/>
      <c r="RAF92"/>
      <c r="RAG92"/>
      <c r="RAH92"/>
      <c r="RAI92"/>
      <c r="RAJ92"/>
      <c r="RAK92"/>
      <c r="RAL92"/>
      <c r="RAM92"/>
      <c r="RAN92"/>
      <c r="RAO92"/>
      <c r="RAP92"/>
      <c r="RAQ92"/>
      <c r="RAR92"/>
      <c r="RAS92"/>
      <c r="RAT92"/>
      <c r="RAU92"/>
      <c r="RAV92"/>
      <c r="RAW92"/>
      <c r="RAX92"/>
      <c r="RAY92"/>
      <c r="RAZ92"/>
      <c r="RBA92"/>
      <c r="RBB92"/>
      <c r="RBC92"/>
      <c r="RBD92"/>
      <c r="RBE92"/>
      <c r="RBF92"/>
      <c r="RBG92"/>
      <c r="RBH92"/>
      <c r="RBI92"/>
      <c r="RBJ92"/>
      <c r="RBK92"/>
      <c r="RBL92"/>
      <c r="RBM92"/>
      <c r="RBN92"/>
      <c r="RBO92"/>
      <c r="RBP92"/>
      <c r="RBQ92"/>
      <c r="RBR92"/>
      <c r="RBS92"/>
      <c r="RBT92"/>
      <c r="RBU92"/>
      <c r="RBV92"/>
      <c r="RBW92"/>
      <c r="RBX92"/>
      <c r="RBY92"/>
      <c r="RBZ92"/>
      <c r="RCA92"/>
      <c r="RCB92"/>
      <c r="RCC92"/>
      <c r="RCD92"/>
      <c r="RCE92"/>
      <c r="RCF92"/>
      <c r="RCG92"/>
      <c r="RCH92"/>
      <c r="RCI92"/>
      <c r="RCJ92"/>
      <c r="RCK92"/>
      <c r="RCL92"/>
      <c r="RCM92"/>
      <c r="RCN92"/>
      <c r="RCO92"/>
      <c r="RCP92"/>
      <c r="RCQ92"/>
      <c r="RCR92"/>
      <c r="RCS92"/>
      <c r="RCT92"/>
      <c r="RCU92"/>
      <c r="RCV92"/>
      <c r="RCW92"/>
      <c r="RCX92"/>
      <c r="RCY92"/>
      <c r="RCZ92"/>
      <c r="RDA92"/>
      <c r="RDB92"/>
      <c r="RDC92"/>
      <c r="RDD92"/>
      <c r="RDE92"/>
      <c r="RDF92"/>
      <c r="RDG92"/>
      <c r="RDH92"/>
      <c r="RDI92"/>
      <c r="RDJ92"/>
      <c r="RDK92"/>
      <c r="RDL92"/>
      <c r="RDM92"/>
      <c r="RDN92"/>
      <c r="RDO92"/>
      <c r="RDP92"/>
      <c r="RDQ92"/>
      <c r="RDR92"/>
      <c r="RDS92"/>
      <c r="RDT92"/>
      <c r="RDU92"/>
      <c r="RDV92"/>
      <c r="RDW92"/>
      <c r="RDX92"/>
      <c r="RDY92"/>
      <c r="RDZ92"/>
      <c r="REA92"/>
      <c r="REB92"/>
      <c r="REC92"/>
      <c r="RED92"/>
      <c r="REE92"/>
      <c r="REF92"/>
      <c r="REG92"/>
      <c r="REH92"/>
      <c r="REI92"/>
      <c r="REJ92"/>
      <c r="REK92"/>
      <c r="REL92"/>
      <c r="REM92"/>
      <c r="REN92"/>
      <c r="REO92"/>
      <c r="REP92"/>
      <c r="REQ92"/>
      <c r="RER92"/>
      <c r="RES92"/>
      <c r="RET92"/>
      <c r="REU92"/>
      <c r="REV92"/>
      <c r="REW92"/>
      <c r="REX92"/>
      <c r="REY92"/>
      <c r="REZ92"/>
      <c r="RFA92"/>
      <c r="RFB92"/>
      <c r="RFC92"/>
      <c r="RFD92"/>
      <c r="RFE92"/>
      <c r="RFF92"/>
      <c r="RFG92"/>
      <c r="RFH92"/>
      <c r="RFI92"/>
      <c r="RFJ92"/>
      <c r="RFK92"/>
      <c r="RFL92"/>
      <c r="RFM92"/>
      <c r="RFN92"/>
      <c r="RFO92"/>
      <c r="RFP92"/>
      <c r="RFQ92"/>
      <c r="RFR92"/>
      <c r="RFS92"/>
      <c r="RFT92"/>
      <c r="RFU92"/>
      <c r="RFV92"/>
      <c r="RFW92"/>
      <c r="RFX92"/>
      <c r="RFY92"/>
      <c r="RFZ92"/>
      <c r="RGA92"/>
      <c r="RGB92"/>
      <c r="RGC92"/>
      <c r="RGD92"/>
      <c r="RGE92"/>
      <c r="RGF92"/>
      <c r="RGG92"/>
      <c r="RGH92"/>
      <c r="RGI92"/>
      <c r="RGJ92"/>
      <c r="RGK92"/>
      <c r="RGL92"/>
      <c r="RGM92"/>
      <c r="RGN92"/>
      <c r="RGO92"/>
      <c r="RGP92"/>
      <c r="RGQ92"/>
      <c r="RGR92"/>
      <c r="RGS92"/>
      <c r="RGT92"/>
      <c r="RGU92"/>
      <c r="RGV92"/>
      <c r="RGW92"/>
      <c r="RGX92"/>
      <c r="RGY92"/>
      <c r="RGZ92"/>
      <c r="RHA92"/>
      <c r="RHB92"/>
      <c r="RHC92"/>
      <c r="RHD92"/>
      <c r="RHE92"/>
      <c r="RHF92"/>
      <c r="RHG92"/>
      <c r="RHH92"/>
      <c r="RHI92"/>
      <c r="RHJ92"/>
      <c r="RHK92"/>
      <c r="RHL92"/>
      <c r="RHM92"/>
      <c r="RHN92"/>
      <c r="RHO92"/>
      <c r="RHP92"/>
      <c r="RHQ92"/>
      <c r="RHR92"/>
      <c r="RHS92"/>
      <c r="RHT92"/>
      <c r="RHU92"/>
      <c r="RHV92"/>
      <c r="RHW92"/>
      <c r="RHX92"/>
      <c r="RHY92"/>
      <c r="RHZ92"/>
      <c r="RIA92"/>
      <c r="RIB92"/>
      <c r="RIC92"/>
      <c r="RID92"/>
      <c r="RIE92"/>
      <c r="RIF92"/>
      <c r="RIG92"/>
      <c r="RIH92"/>
      <c r="RII92"/>
      <c r="RIJ92"/>
      <c r="RIK92"/>
      <c r="RIL92"/>
      <c r="RIM92"/>
      <c r="RIN92"/>
      <c r="RIO92"/>
      <c r="RIP92"/>
      <c r="RIQ92"/>
      <c r="RIR92"/>
      <c r="RIS92"/>
      <c r="RIT92"/>
      <c r="RIU92"/>
      <c r="RIV92"/>
      <c r="RIW92"/>
      <c r="RIX92"/>
      <c r="RIY92"/>
      <c r="RIZ92"/>
      <c r="RJA92"/>
      <c r="RJB92"/>
      <c r="RJC92"/>
      <c r="RJD92"/>
      <c r="RJE92"/>
      <c r="RJF92"/>
      <c r="RJG92"/>
      <c r="RJH92"/>
      <c r="RJI92"/>
      <c r="RJJ92"/>
      <c r="RJK92"/>
      <c r="RJL92"/>
      <c r="RJM92"/>
      <c r="RJN92"/>
      <c r="RJO92"/>
      <c r="RJP92"/>
      <c r="RJQ92"/>
      <c r="RJR92"/>
      <c r="RJS92"/>
      <c r="RJT92"/>
      <c r="RJU92"/>
      <c r="RJV92"/>
      <c r="RJW92"/>
      <c r="RJX92"/>
      <c r="RJY92"/>
      <c r="RJZ92"/>
      <c r="RKA92"/>
      <c r="RKB92"/>
      <c r="RKC92"/>
      <c r="RKD92"/>
      <c r="RKE92"/>
      <c r="RKF92"/>
      <c r="RKG92"/>
      <c r="RKH92"/>
      <c r="RKI92"/>
      <c r="RKJ92"/>
      <c r="RKK92"/>
      <c r="RKL92"/>
      <c r="RKM92"/>
      <c r="RKN92"/>
      <c r="RKO92"/>
      <c r="RKP92"/>
      <c r="RKQ92"/>
      <c r="RKR92"/>
      <c r="RKS92"/>
      <c r="RKT92"/>
      <c r="RKU92"/>
      <c r="RKV92"/>
      <c r="RKW92"/>
      <c r="RKX92"/>
      <c r="RKY92"/>
      <c r="RKZ92"/>
      <c r="RLA92"/>
      <c r="RLB92"/>
      <c r="RLC92"/>
      <c r="RLD92"/>
      <c r="RLE92"/>
      <c r="RLF92"/>
      <c r="RLG92"/>
      <c r="RLH92"/>
      <c r="RLI92"/>
      <c r="RLJ92"/>
      <c r="RLK92"/>
      <c r="RLL92"/>
      <c r="RLM92"/>
      <c r="RLN92"/>
      <c r="RLO92"/>
      <c r="RLP92"/>
      <c r="RLQ92"/>
      <c r="RLR92"/>
      <c r="RLS92"/>
      <c r="RLT92"/>
      <c r="RLU92"/>
      <c r="RLV92"/>
      <c r="RLW92"/>
      <c r="RLX92"/>
      <c r="RLY92"/>
      <c r="RLZ92"/>
      <c r="RMA92"/>
      <c r="RMB92"/>
      <c r="RMC92"/>
      <c r="RMD92"/>
      <c r="RME92"/>
      <c r="RMF92"/>
      <c r="RMG92"/>
      <c r="RMH92"/>
      <c r="RMI92"/>
      <c r="RMJ92"/>
      <c r="RMK92"/>
      <c r="RML92"/>
      <c r="RMM92"/>
      <c r="RMN92"/>
      <c r="RMO92"/>
      <c r="RMP92"/>
      <c r="RMQ92"/>
      <c r="RMR92"/>
      <c r="RMS92"/>
      <c r="RMT92"/>
      <c r="RMU92"/>
      <c r="RMV92"/>
      <c r="RMW92"/>
      <c r="RMX92"/>
      <c r="RMY92"/>
      <c r="RMZ92"/>
      <c r="RNA92"/>
      <c r="RNB92"/>
      <c r="RNC92"/>
      <c r="RND92"/>
      <c r="RNE92"/>
      <c r="RNF92"/>
      <c r="RNG92"/>
      <c r="RNH92"/>
      <c r="RNI92"/>
      <c r="RNJ92"/>
      <c r="RNK92"/>
      <c r="RNL92"/>
      <c r="RNM92"/>
      <c r="RNN92"/>
      <c r="RNO92"/>
      <c r="RNP92"/>
      <c r="RNQ92"/>
      <c r="RNR92"/>
      <c r="RNS92"/>
      <c r="RNT92"/>
      <c r="RNU92"/>
      <c r="RNV92"/>
      <c r="RNW92"/>
      <c r="RNX92"/>
      <c r="RNY92"/>
      <c r="RNZ92"/>
      <c r="ROA92"/>
      <c r="ROB92"/>
      <c r="ROC92"/>
      <c r="ROD92"/>
      <c r="ROE92"/>
      <c r="ROF92"/>
      <c r="ROG92"/>
      <c r="ROH92"/>
      <c r="ROI92"/>
      <c r="ROJ92"/>
      <c r="ROK92"/>
      <c r="ROL92"/>
      <c r="ROM92"/>
      <c r="RON92"/>
      <c r="ROO92"/>
      <c r="ROP92"/>
      <c r="ROQ92"/>
      <c r="ROR92"/>
      <c r="ROS92"/>
      <c r="ROT92"/>
      <c r="ROU92"/>
      <c r="ROV92"/>
      <c r="ROW92"/>
      <c r="ROX92"/>
      <c r="ROY92"/>
      <c r="ROZ92"/>
      <c r="RPA92"/>
      <c r="RPB92"/>
      <c r="RPC92"/>
      <c r="RPD92"/>
      <c r="RPE92"/>
      <c r="RPF92"/>
      <c r="RPG92"/>
      <c r="RPH92"/>
      <c r="RPI92"/>
      <c r="RPJ92"/>
      <c r="RPK92"/>
      <c r="RPL92"/>
      <c r="RPM92"/>
      <c r="RPN92"/>
      <c r="RPO92"/>
      <c r="RPP92"/>
      <c r="RPQ92"/>
      <c r="RPR92"/>
      <c r="RPS92"/>
      <c r="RPT92"/>
      <c r="RPU92"/>
      <c r="RPV92"/>
      <c r="RPW92"/>
      <c r="RPX92"/>
      <c r="RPY92"/>
      <c r="RPZ92"/>
      <c r="RQA92"/>
      <c r="RQB92"/>
      <c r="RQC92"/>
      <c r="RQD92"/>
      <c r="RQE92"/>
      <c r="RQF92"/>
      <c r="RQG92"/>
      <c r="RQH92"/>
      <c r="RQI92"/>
      <c r="RQJ92"/>
      <c r="RQK92"/>
      <c r="RQL92"/>
      <c r="RQM92"/>
      <c r="RQN92"/>
      <c r="RQO92"/>
      <c r="RQP92"/>
      <c r="RQQ92"/>
      <c r="RQR92"/>
      <c r="RQS92"/>
      <c r="RQT92"/>
      <c r="RQU92"/>
      <c r="RQV92"/>
      <c r="RQW92"/>
      <c r="RQX92"/>
      <c r="RQY92"/>
      <c r="RQZ92"/>
      <c r="RRA92"/>
      <c r="RRB92"/>
      <c r="RRC92"/>
      <c r="RRD92"/>
      <c r="RRE92"/>
      <c r="RRF92"/>
      <c r="RRG92"/>
      <c r="RRH92"/>
      <c r="RRI92"/>
      <c r="RRJ92"/>
      <c r="RRK92"/>
      <c r="RRL92"/>
      <c r="RRM92"/>
      <c r="RRN92"/>
      <c r="RRO92"/>
      <c r="RRP92"/>
      <c r="RRQ92"/>
      <c r="RRR92"/>
      <c r="RRS92"/>
      <c r="RRT92"/>
      <c r="RRU92"/>
      <c r="RRV92"/>
      <c r="RRW92"/>
      <c r="RRX92"/>
      <c r="RRY92"/>
      <c r="RRZ92"/>
      <c r="RSA92"/>
      <c r="RSB92"/>
      <c r="RSC92"/>
      <c r="RSD92"/>
      <c r="RSE92"/>
      <c r="RSF92"/>
      <c r="RSG92"/>
      <c r="RSH92"/>
      <c r="RSI92"/>
      <c r="RSJ92"/>
      <c r="RSK92"/>
      <c r="RSL92"/>
      <c r="RSM92"/>
      <c r="RSN92"/>
      <c r="RSO92"/>
      <c r="RSP92"/>
      <c r="RSQ92"/>
      <c r="RSR92"/>
      <c r="RSS92"/>
      <c r="RST92"/>
      <c r="RSU92"/>
      <c r="RSV92"/>
      <c r="RSW92"/>
      <c r="RSX92"/>
      <c r="RSY92"/>
      <c r="RSZ92"/>
      <c r="RTA92"/>
      <c r="RTB92"/>
      <c r="RTC92"/>
      <c r="RTD92"/>
      <c r="RTE92"/>
      <c r="RTF92"/>
      <c r="RTG92"/>
      <c r="RTH92"/>
      <c r="RTI92"/>
      <c r="RTJ92"/>
      <c r="RTK92"/>
      <c r="RTL92"/>
      <c r="RTM92"/>
      <c r="RTN92"/>
      <c r="RTO92"/>
      <c r="RTP92"/>
      <c r="RTQ92"/>
      <c r="RTR92"/>
      <c r="RTS92"/>
      <c r="RTT92"/>
      <c r="RTU92"/>
      <c r="RTV92"/>
      <c r="RTW92"/>
      <c r="RTX92"/>
      <c r="RTY92"/>
      <c r="RTZ92"/>
      <c r="RUA92"/>
      <c r="RUB92"/>
      <c r="RUC92"/>
      <c r="RUD92"/>
      <c r="RUE92"/>
      <c r="RUF92"/>
      <c r="RUG92"/>
      <c r="RUH92"/>
      <c r="RUI92"/>
      <c r="RUJ92"/>
      <c r="RUK92"/>
      <c r="RUL92"/>
      <c r="RUM92"/>
      <c r="RUN92"/>
      <c r="RUO92"/>
      <c r="RUP92"/>
      <c r="RUQ92"/>
      <c r="RUR92"/>
      <c r="RUS92"/>
      <c r="RUT92"/>
      <c r="RUU92"/>
      <c r="RUV92"/>
      <c r="RUW92"/>
      <c r="RUX92"/>
      <c r="RUY92"/>
      <c r="RUZ92"/>
      <c r="RVA92"/>
      <c r="RVB92"/>
      <c r="RVC92"/>
      <c r="RVD92"/>
      <c r="RVE92"/>
      <c r="RVF92"/>
      <c r="RVG92"/>
      <c r="RVH92"/>
      <c r="RVI92"/>
      <c r="RVJ92"/>
      <c r="RVK92"/>
      <c r="RVL92"/>
      <c r="RVM92"/>
      <c r="RVN92"/>
      <c r="RVO92"/>
      <c r="RVP92"/>
      <c r="RVQ92"/>
      <c r="RVR92"/>
      <c r="RVS92"/>
      <c r="RVT92"/>
      <c r="RVU92"/>
      <c r="RVV92"/>
      <c r="RVW92"/>
      <c r="RVX92"/>
      <c r="RVY92"/>
      <c r="RVZ92"/>
      <c r="RWA92"/>
      <c r="RWB92"/>
      <c r="RWC92"/>
      <c r="RWD92"/>
      <c r="RWE92"/>
      <c r="RWF92"/>
      <c r="RWG92"/>
      <c r="RWH92"/>
      <c r="RWI92"/>
      <c r="RWJ92"/>
      <c r="RWK92"/>
      <c r="RWL92"/>
      <c r="RWM92"/>
      <c r="RWN92"/>
      <c r="RWO92"/>
      <c r="RWP92"/>
      <c r="RWQ92"/>
      <c r="RWR92"/>
      <c r="RWS92"/>
      <c r="RWT92"/>
      <c r="RWU92"/>
      <c r="RWV92"/>
      <c r="RWW92"/>
      <c r="RWX92"/>
      <c r="RWY92"/>
      <c r="RWZ92"/>
      <c r="RXA92"/>
      <c r="RXB92"/>
      <c r="RXC92"/>
      <c r="RXD92"/>
      <c r="RXE92"/>
      <c r="RXF92"/>
      <c r="RXG92"/>
      <c r="RXH92"/>
      <c r="RXI92"/>
      <c r="RXJ92"/>
      <c r="RXK92"/>
      <c r="RXL92"/>
      <c r="RXM92"/>
      <c r="RXN92"/>
      <c r="RXO92"/>
      <c r="RXP92"/>
      <c r="RXQ92"/>
      <c r="RXR92"/>
      <c r="RXS92"/>
      <c r="RXT92"/>
      <c r="RXU92"/>
      <c r="RXV92"/>
      <c r="RXW92"/>
      <c r="RXX92"/>
      <c r="RXY92"/>
      <c r="RXZ92"/>
      <c r="RYA92"/>
      <c r="RYB92"/>
      <c r="RYC92"/>
      <c r="RYD92"/>
      <c r="RYE92"/>
      <c r="RYF92"/>
      <c r="RYG92"/>
      <c r="RYH92"/>
      <c r="RYI92"/>
      <c r="RYJ92"/>
      <c r="RYK92"/>
      <c r="RYL92"/>
      <c r="RYM92"/>
      <c r="RYN92"/>
      <c r="RYO92"/>
      <c r="RYP92"/>
      <c r="RYQ92"/>
      <c r="RYR92"/>
      <c r="RYS92"/>
      <c r="RYT92"/>
      <c r="RYU92"/>
      <c r="RYV92"/>
      <c r="RYW92"/>
      <c r="RYX92"/>
      <c r="RYY92"/>
      <c r="RYZ92"/>
      <c r="RZA92"/>
      <c r="RZB92"/>
      <c r="RZC92"/>
      <c r="RZD92"/>
      <c r="RZE92"/>
      <c r="RZF92"/>
      <c r="RZG92"/>
      <c r="RZH92"/>
      <c r="RZI92"/>
      <c r="RZJ92"/>
      <c r="RZK92"/>
      <c r="RZL92"/>
      <c r="RZM92"/>
      <c r="RZN92"/>
      <c r="RZO92"/>
      <c r="RZP92"/>
      <c r="RZQ92"/>
      <c r="RZR92"/>
      <c r="RZS92"/>
      <c r="RZT92"/>
      <c r="RZU92"/>
      <c r="RZV92"/>
      <c r="RZW92"/>
      <c r="RZX92"/>
      <c r="RZY92"/>
      <c r="RZZ92"/>
      <c r="SAA92"/>
      <c r="SAB92"/>
      <c r="SAC92"/>
      <c r="SAD92"/>
      <c r="SAE92"/>
      <c r="SAF92"/>
      <c r="SAG92"/>
      <c r="SAH92"/>
      <c r="SAI92"/>
      <c r="SAJ92"/>
      <c r="SAK92"/>
      <c r="SAL92"/>
      <c r="SAM92"/>
      <c r="SAN92"/>
      <c r="SAO92"/>
      <c r="SAP92"/>
      <c r="SAQ92"/>
      <c r="SAR92"/>
      <c r="SAS92"/>
      <c r="SAT92"/>
      <c r="SAU92"/>
      <c r="SAV92"/>
      <c r="SAW92"/>
      <c r="SAX92"/>
      <c r="SAY92"/>
      <c r="SAZ92"/>
      <c r="SBA92"/>
      <c r="SBB92"/>
      <c r="SBC92"/>
      <c r="SBD92"/>
      <c r="SBE92"/>
      <c r="SBF92"/>
      <c r="SBG92"/>
      <c r="SBH92"/>
      <c r="SBI92"/>
      <c r="SBJ92"/>
      <c r="SBK92"/>
      <c r="SBL92"/>
      <c r="SBM92"/>
      <c r="SBN92"/>
      <c r="SBO92"/>
      <c r="SBP92"/>
      <c r="SBQ92"/>
      <c r="SBR92"/>
      <c r="SBS92"/>
      <c r="SBT92"/>
      <c r="SBU92"/>
      <c r="SBV92"/>
      <c r="SBW92"/>
      <c r="SBX92"/>
      <c r="SBY92"/>
      <c r="SBZ92"/>
      <c r="SCA92"/>
      <c r="SCB92"/>
      <c r="SCC92"/>
      <c r="SCD92"/>
      <c r="SCE92"/>
      <c r="SCF92"/>
      <c r="SCG92"/>
      <c r="SCH92"/>
      <c r="SCI92"/>
      <c r="SCJ92"/>
      <c r="SCK92"/>
      <c r="SCL92"/>
      <c r="SCM92"/>
      <c r="SCN92"/>
      <c r="SCO92"/>
      <c r="SCP92"/>
      <c r="SCQ92"/>
      <c r="SCR92"/>
      <c r="SCS92"/>
      <c r="SCT92"/>
      <c r="SCU92"/>
      <c r="SCV92"/>
      <c r="SCW92"/>
      <c r="SCX92"/>
      <c r="SCY92"/>
      <c r="SCZ92"/>
      <c r="SDA92"/>
      <c r="SDB92"/>
      <c r="SDC92"/>
      <c r="SDD92"/>
      <c r="SDE92"/>
      <c r="SDF92"/>
      <c r="SDG92"/>
      <c r="SDH92"/>
      <c r="SDI92"/>
      <c r="SDJ92"/>
      <c r="SDK92"/>
      <c r="SDL92"/>
      <c r="SDM92"/>
      <c r="SDN92"/>
      <c r="SDO92"/>
      <c r="SDP92"/>
      <c r="SDQ92"/>
      <c r="SDR92"/>
      <c r="SDS92"/>
      <c r="SDT92"/>
      <c r="SDU92"/>
      <c r="SDV92"/>
      <c r="SDW92"/>
      <c r="SDX92"/>
      <c r="SDY92"/>
      <c r="SDZ92"/>
      <c r="SEA92"/>
      <c r="SEB92"/>
      <c r="SEC92"/>
      <c r="SED92"/>
      <c r="SEE92"/>
      <c r="SEF92"/>
      <c r="SEG92"/>
      <c r="SEH92"/>
      <c r="SEI92"/>
      <c r="SEJ92"/>
      <c r="SEK92"/>
      <c r="SEL92"/>
      <c r="SEM92"/>
      <c r="SEN92"/>
      <c r="SEO92"/>
      <c r="SEP92"/>
      <c r="SEQ92"/>
      <c r="SER92"/>
      <c r="SES92"/>
      <c r="SET92"/>
      <c r="SEU92"/>
      <c r="SEV92"/>
      <c r="SEW92"/>
      <c r="SEX92"/>
      <c r="SEY92"/>
      <c r="SEZ92"/>
      <c r="SFA92"/>
      <c r="SFB92"/>
      <c r="SFC92"/>
      <c r="SFD92"/>
      <c r="SFE92"/>
      <c r="SFF92"/>
      <c r="SFG92"/>
      <c r="SFH92"/>
      <c r="SFI92"/>
      <c r="SFJ92"/>
      <c r="SFK92"/>
      <c r="SFL92"/>
      <c r="SFM92"/>
      <c r="SFN92"/>
      <c r="SFO92"/>
      <c r="SFP92"/>
      <c r="SFQ92"/>
      <c r="SFR92"/>
      <c r="SFS92"/>
      <c r="SFT92"/>
      <c r="SFU92"/>
      <c r="SFV92"/>
      <c r="SFW92"/>
      <c r="SFX92"/>
      <c r="SFY92"/>
      <c r="SFZ92"/>
      <c r="SGA92"/>
      <c r="SGB92"/>
      <c r="SGC92"/>
      <c r="SGD92"/>
      <c r="SGE92"/>
      <c r="SGF92"/>
      <c r="SGG92"/>
      <c r="SGH92"/>
      <c r="SGI92"/>
      <c r="SGJ92"/>
      <c r="SGK92"/>
      <c r="SGL92"/>
      <c r="SGM92"/>
      <c r="SGN92"/>
      <c r="SGO92"/>
      <c r="SGP92"/>
      <c r="SGQ92"/>
      <c r="SGR92"/>
      <c r="SGS92"/>
      <c r="SGT92"/>
      <c r="SGU92"/>
      <c r="SGV92"/>
      <c r="SGW92"/>
      <c r="SGX92"/>
      <c r="SGY92"/>
      <c r="SGZ92"/>
      <c r="SHA92"/>
      <c r="SHB92"/>
      <c r="SHC92"/>
      <c r="SHD92"/>
      <c r="SHE92"/>
      <c r="SHF92"/>
      <c r="SHG92"/>
      <c r="SHH92"/>
      <c r="SHI92"/>
      <c r="SHJ92"/>
      <c r="SHK92"/>
      <c r="SHL92"/>
      <c r="SHM92"/>
      <c r="SHN92"/>
      <c r="SHO92"/>
      <c r="SHP92"/>
      <c r="SHQ92"/>
      <c r="SHR92"/>
      <c r="SHS92"/>
      <c r="SHT92"/>
      <c r="SHU92"/>
      <c r="SHV92"/>
      <c r="SHW92"/>
      <c r="SHX92"/>
      <c r="SHY92"/>
      <c r="SHZ92"/>
      <c r="SIA92"/>
      <c r="SIB92"/>
      <c r="SIC92"/>
      <c r="SID92"/>
      <c r="SIE92"/>
      <c r="SIF92"/>
      <c r="SIG92"/>
      <c r="SIH92"/>
      <c r="SII92"/>
      <c r="SIJ92"/>
      <c r="SIK92"/>
      <c r="SIL92"/>
      <c r="SIM92"/>
      <c r="SIN92"/>
      <c r="SIO92"/>
      <c r="SIP92"/>
      <c r="SIQ92"/>
      <c r="SIR92"/>
      <c r="SIS92"/>
      <c r="SIT92"/>
      <c r="SIU92"/>
      <c r="SIV92"/>
      <c r="SIW92"/>
      <c r="SIX92"/>
      <c r="SIY92"/>
      <c r="SIZ92"/>
      <c r="SJA92"/>
      <c r="SJB92"/>
      <c r="SJC92"/>
      <c r="SJD92"/>
      <c r="SJE92"/>
      <c r="SJF92"/>
      <c r="SJG92"/>
      <c r="SJH92"/>
      <c r="SJI92"/>
      <c r="SJJ92"/>
      <c r="SJK92"/>
      <c r="SJL92"/>
      <c r="SJM92"/>
      <c r="SJN92"/>
      <c r="SJO92"/>
      <c r="SJP92"/>
      <c r="SJQ92"/>
      <c r="SJR92"/>
      <c r="SJS92"/>
      <c r="SJT92"/>
      <c r="SJU92"/>
      <c r="SJV92"/>
      <c r="SJW92"/>
      <c r="SJX92"/>
      <c r="SJY92"/>
      <c r="SJZ92"/>
      <c r="SKA92"/>
      <c r="SKB92"/>
      <c r="SKC92"/>
      <c r="SKD92"/>
      <c r="SKE92"/>
      <c r="SKF92"/>
      <c r="SKG92"/>
      <c r="SKH92"/>
      <c r="SKI92"/>
      <c r="SKJ92"/>
      <c r="SKK92"/>
      <c r="SKL92"/>
      <c r="SKM92"/>
      <c r="SKN92"/>
      <c r="SKO92"/>
      <c r="SKP92"/>
      <c r="SKQ92"/>
      <c r="SKR92"/>
      <c r="SKS92"/>
      <c r="SKT92"/>
      <c r="SKU92"/>
      <c r="SKV92"/>
      <c r="SKW92"/>
      <c r="SKX92"/>
      <c r="SKY92"/>
      <c r="SKZ92"/>
      <c r="SLA92"/>
      <c r="SLB92"/>
      <c r="SLC92"/>
      <c r="SLD92"/>
      <c r="SLE92"/>
      <c r="SLF92"/>
      <c r="SLG92"/>
      <c r="SLH92"/>
      <c r="SLI92"/>
      <c r="SLJ92"/>
      <c r="SLK92"/>
      <c r="SLL92"/>
      <c r="SLM92"/>
      <c r="SLN92"/>
      <c r="SLO92"/>
      <c r="SLP92"/>
      <c r="SLQ92"/>
      <c r="SLR92"/>
      <c r="SLS92"/>
      <c r="SLT92"/>
      <c r="SLU92"/>
      <c r="SLV92"/>
      <c r="SLW92"/>
      <c r="SLX92"/>
      <c r="SLY92"/>
      <c r="SLZ92"/>
      <c r="SMA92"/>
      <c r="SMB92"/>
      <c r="SMC92"/>
      <c r="SMD92"/>
      <c r="SME92"/>
      <c r="SMF92"/>
      <c r="SMG92"/>
      <c r="SMH92"/>
      <c r="SMI92"/>
      <c r="SMJ92"/>
      <c r="SMK92"/>
      <c r="SML92"/>
      <c r="SMM92"/>
      <c r="SMN92"/>
      <c r="SMO92"/>
      <c r="SMP92"/>
      <c r="SMQ92"/>
      <c r="SMR92"/>
      <c r="SMS92"/>
      <c r="SMT92"/>
      <c r="SMU92"/>
      <c r="SMV92"/>
      <c r="SMW92"/>
      <c r="SMX92"/>
      <c r="SMY92"/>
      <c r="SMZ92"/>
      <c r="SNA92"/>
      <c r="SNB92"/>
      <c r="SNC92"/>
      <c r="SND92"/>
      <c r="SNE92"/>
      <c r="SNF92"/>
      <c r="SNG92"/>
      <c r="SNH92"/>
      <c r="SNI92"/>
      <c r="SNJ92"/>
      <c r="SNK92"/>
      <c r="SNL92"/>
      <c r="SNM92"/>
      <c r="SNN92"/>
      <c r="SNO92"/>
      <c r="SNP92"/>
      <c r="SNQ92"/>
      <c r="SNR92"/>
      <c r="SNS92"/>
      <c r="SNT92"/>
      <c r="SNU92"/>
      <c r="SNV92"/>
      <c r="SNW92"/>
      <c r="SNX92"/>
      <c r="SNY92"/>
      <c r="SNZ92"/>
      <c r="SOA92"/>
      <c r="SOB92"/>
      <c r="SOC92"/>
      <c r="SOD92"/>
      <c r="SOE92"/>
      <c r="SOF92"/>
      <c r="SOG92"/>
      <c r="SOH92"/>
      <c r="SOI92"/>
      <c r="SOJ92"/>
      <c r="SOK92"/>
      <c r="SOL92"/>
      <c r="SOM92"/>
      <c r="SON92"/>
      <c r="SOO92"/>
      <c r="SOP92"/>
      <c r="SOQ92"/>
      <c r="SOR92"/>
      <c r="SOS92"/>
      <c r="SOT92"/>
      <c r="SOU92"/>
      <c r="SOV92"/>
      <c r="SOW92"/>
      <c r="SOX92"/>
      <c r="SOY92"/>
      <c r="SOZ92"/>
      <c r="SPA92"/>
      <c r="SPB92"/>
      <c r="SPC92"/>
      <c r="SPD92"/>
      <c r="SPE92"/>
      <c r="SPF92"/>
      <c r="SPG92"/>
      <c r="SPH92"/>
      <c r="SPI92"/>
      <c r="SPJ92"/>
      <c r="SPK92"/>
      <c r="SPL92"/>
      <c r="SPM92"/>
      <c r="SPN92"/>
      <c r="SPO92"/>
      <c r="SPP92"/>
      <c r="SPQ92"/>
      <c r="SPR92"/>
      <c r="SPS92"/>
      <c r="SPT92"/>
      <c r="SPU92"/>
      <c r="SPV92"/>
      <c r="SPW92"/>
      <c r="SPX92"/>
      <c r="SPY92"/>
      <c r="SPZ92"/>
      <c r="SQA92"/>
      <c r="SQB92"/>
      <c r="SQC92"/>
      <c r="SQD92"/>
      <c r="SQE92"/>
      <c r="SQF92"/>
      <c r="SQG92"/>
      <c r="SQH92"/>
      <c r="SQI92"/>
      <c r="SQJ92"/>
      <c r="SQK92"/>
      <c r="SQL92"/>
      <c r="SQM92"/>
      <c r="SQN92"/>
      <c r="SQO92"/>
      <c r="SQP92"/>
      <c r="SQQ92"/>
      <c r="SQR92"/>
      <c r="SQS92"/>
      <c r="SQT92"/>
      <c r="SQU92"/>
      <c r="SQV92"/>
      <c r="SQW92"/>
      <c r="SQX92"/>
      <c r="SQY92"/>
      <c r="SQZ92"/>
      <c r="SRA92"/>
      <c r="SRB92"/>
      <c r="SRC92"/>
      <c r="SRD92"/>
      <c r="SRE92"/>
      <c r="SRF92"/>
      <c r="SRG92"/>
      <c r="SRH92"/>
      <c r="SRI92"/>
      <c r="SRJ92"/>
      <c r="SRK92"/>
      <c r="SRL92"/>
      <c r="SRM92"/>
      <c r="SRN92"/>
      <c r="SRO92"/>
      <c r="SRP92"/>
      <c r="SRQ92"/>
      <c r="SRR92"/>
      <c r="SRS92"/>
      <c r="SRT92"/>
      <c r="SRU92"/>
      <c r="SRV92"/>
      <c r="SRW92"/>
      <c r="SRX92"/>
      <c r="SRY92"/>
      <c r="SRZ92"/>
      <c r="SSA92"/>
      <c r="SSB92"/>
      <c r="SSC92"/>
      <c r="SSD92"/>
      <c r="SSE92"/>
      <c r="SSF92"/>
      <c r="SSG92"/>
      <c r="SSH92"/>
      <c r="SSI92"/>
      <c r="SSJ92"/>
      <c r="SSK92"/>
      <c r="SSL92"/>
      <c r="SSM92"/>
      <c r="SSN92"/>
      <c r="SSO92"/>
      <c r="SSP92"/>
      <c r="SSQ92"/>
      <c r="SSR92"/>
      <c r="SSS92"/>
      <c r="SST92"/>
      <c r="SSU92"/>
      <c r="SSV92"/>
      <c r="SSW92"/>
      <c r="SSX92"/>
      <c r="SSY92"/>
      <c r="SSZ92"/>
      <c r="STA92"/>
      <c r="STB92"/>
      <c r="STC92"/>
      <c r="STD92"/>
      <c r="STE92"/>
      <c r="STF92"/>
      <c r="STG92"/>
      <c r="STH92"/>
      <c r="STI92"/>
      <c r="STJ92"/>
      <c r="STK92"/>
      <c r="STL92"/>
      <c r="STM92"/>
      <c r="STN92"/>
      <c r="STO92"/>
      <c r="STP92"/>
      <c r="STQ92"/>
      <c r="STR92"/>
      <c r="STS92"/>
      <c r="STT92"/>
      <c r="STU92"/>
      <c r="STV92"/>
      <c r="STW92"/>
      <c r="STX92"/>
      <c r="STY92"/>
      <c r="STZ92"/>
      <c r="SUA92"/>
      <c r="SUB92"/>
      <c r="SUC92"/>
      <c r="SUD92"/>
      <c r="SUE92"/>
      <c r="SUF92"/>
      <c r="SUG92"/>
      <c r="SUH92"/>
      <c r="SUI92"/>
      <c r="SUJ92"/>
      <c r="SUK92"/>
      <c r="SUL92"/>
      <c r="SUM92"/>
      <c r="SUN92"/>
      <c r="SUO92"/>
      <c r="SUP92"/>
      <c r="SUQ92"/>
      <c r="SUR92"/>
      <c r="SUS92"/>
      <c r="SUT92"/>
      <c r="SUU92"/>
      <c r="SUV92"/>
      <c r="SUW92"/>
      <c r="SUX92"/>
      <c r="SUY92"/>
      <c r="SUZ92"/>
      <c r="SVA92"/>
      <c r="SVB92"/>
      <c r="SVC92"/>
      <c r="SVD92"/>
      <c r="SVE92"/>
      <c r="SVF92"/>
      <c r="SVG92"/>
      <c r="SVH92"/>
      <c r="SVI92"/>
      <c r="SVJ92"/>
      <c r="SVK92"/>
      <c r="SVL92"/>
      <c r="SVM92"/>
      <c r="SVN92"/>
      <c r="SVO92"/>
      <c r="SVP92"/>
      <c r="SVQ92"/>
      <c r="SVR92"/>
      <c r="SVS92"/>
      <c r="SVT92"/>
      <c r="SVU92"/>
      <c r="SVV92"/>
      <c r="SVW92"/>
      <c r="SVX92"/>
      <c r="SVY92"/>
      <c r="SVZ92"/>
      <c r="SWA92"/>
      <c r="SWB92"/>
      <c r="SWC92"/>
      <c r="SWD92"/>
      <c r="SWE92"/>
      <c r="SWF92"/>
      <c r="SWG92"/>
      <c r="SWH92"/>
      <c r="SWI92"/>
      <c r="SWJ92"/>
      <c r="SWK92"/>
      <c r="SWL92"/>
      <c r="SWM92"/>
      <c r="SWN92"/>
      <c r="SWO92"/>
      <c r="SWP92"/>
      <c r="SWQ92"/>
      <c r="SWR92"/>
      <c r="SWS92"/>
      <c r="SWT92"/>
      <c r="SWU92"/>
      <c r="SWV92"/>
      <c r="SWW92"/>
      <c r="SWX92"/>
      <c r="SWY92"/>
      <c r="SWZ92"/>
      <c r="SXA92"/>
      <c r="SXB92"/>
      <c r="SXC92"/>
      <c r="SXD92"/>
      <c r="SXE92"/>
      <c r="SXF92"/>
      <c r="SXG92"/>
      <c r="SXH92"/>
      <c r="SXI92"/>
      <c r="SXJ92"/>
      <c r="SXK92"/>
      <c r="SXL92"/>
      <c r="SXM92"/>
      <c r="SXN92"/>
      <c r="SXO92"/>
      <c r="SXP92"/>
      <c r="SXQ92"/>
      <c r="SXR92"/>
      <c r="SXS92"/>
      <c r="SXT92"/>
      <c r="SXU92"/>
      <c r="SXV92"/>
      <c r="SXW92"/>
      <c r="SXX92"/>
      <c r="SXY92"/>
      <c r="SXZ92"/>
      <c r="SYA92"/>
      <c r="SYB92"/>
      <c r="SYC92"/>
      <c r="SYD92"/>
      <c r="SYE92"/>
      <c r="SYF92"/>
      <c r="SYG92"/>
      <c r="SYH92"/>
      <c r="SYI92"/>
      <c r="SYJ92"/>
      <c r="SYK92"/>
      <c r="SYL92"/>
      <c r="SYM92"/>
      <c r="SYN92"/>
      <c r="SYO92"/>
      <c r="SYP92"/>
      <c r="SYQ92"/>
      <c r="SYR92"/>
      <c r="SYS92"/>
      <c r="SYT92"/>
      <c r="SYU92"/>
      <c r="SYV92"/>
      <c r="SYW92"/>
      <c r="SYX92"/>
      <c r="SYY92"/>
      <c r="SYZ92"/>
      <c r="SZA92"/>
      <c r="SZB92"/>
      <c r="SZC92"/>
      <c r="SZD92"/>
      <c r="SZE92"/>
      <c r="SZF92"/>
      <c r="SZG92"/>
      <c r="SZH92"/>
      <c r="SZI92"/>
      <c r="SZJ92"/>
      <c r="SZK92"/>
      <c r="SZL92"/>
      <c r="SZM92"/>
      <c r="SZN92"/>
      <c r="SZO92"/>
      <c r="SZP92"/>
      <c r="SZQ92"/>
      <c r="SZR92"/>
      <c r="SZS92"/>
      <c r="SZT92"/>
      <c r="SZU92"/>
      <c r="SZV92"/>
      <c r="SZW92"/>
      <c r="SZX92"/>
      <c r="SZY92"/>
      <c r="SZZ92"/>
      <c r="TAA92"/>
      <c r="TAB92"/>
      <c r="TAC92"/>
      <c r="TAD92"/>
      <c r="TAE92"/>
      <c r="TAF92"/>
      <c r="TAG92"/>
      <c r="TAH92"/>
      <c r="TAI92"/>
      <c r="TAJ92"/>
      <c r="TAK92"/>
      <c r="TAL92"/>
      <c r="TAM92"/>
      <c r="TAN92"/>
      <c r="TAO92"/>
      <c r="TAP92"/>
      <c r="TAQ92"/>
      <c r="TAR92"/>
      <c r="TAS92"/>
      <c r="TAT92"/>
      <c r="TAU92"/>
      <c r="TAV92"/>
      <c r="TAW92"/>
      <c r="TAX92"/>
      <c r="TAY92"/>
      <c r="TAZ92"/>
      <c r="TBA92"/>
      <c r="TBB92"/>
      <c r="TBC92"/>
      <c r="TBD92"/>
      <c r="TBE92"/>
      <c r="TBF92"/>
      <c r="TBG92"/>
      <c r="TBH92"/>
      <c r="TBI92"/>
      <c r="TBJ92"/>
      <c r="TBK92"/>
      <c r="TBL92"/>
      <c r="TBM92"/>
      <c r="TBN92"/>
      <c r="TBO92"/>
      <c r="TBP92"/>
      <c r="TBQ92"/>
      <c r="TBR92"/>
      <c r="TBS92"/>
      <c r="TBT92"/>
      <c r="TBU92"/>
      <c r="TBV92"/>
      <c r="TBW92"/>
      <c r="TBX92"/>
      <c r="TBY92"/>
      <c r="TBZ92"/>
      <c r="TCA92"/>
      <c r="TCB92"/>
      <c r="TCC92"/>
      <c r="TCD92"/>
      <c r="TCE92"/>
      <c r="TCF92"/>
      <c r="TCG92"/>
      <c r="TCH92"/>
      <c r="TCI92"/>
      <c r="TCJ92"/>
      <c r="TCK92"/>
      <c r="TCL92"/>
      <c r="TCM92"/>
      <c r="TCN92"/>
      <c r="TCO92"/>
      <c r="TCP92"/>
      <c r="TCQ92"/>
      <c r="TCR92"/>
      <c r="TCS92"/>
      <c r="TCT92"/>
      <c r="TCU92"/>
      <c r="TCV92"/>
      <c r="TCW92"/>
      <c r="TCX92"/>
      <c r="TCY92"/>
      <c r="TCZ92"/>
      <c r="TDA92"/>
      <c r="TDB92"/>
      <c r="TDC92"/>
      <c r="TDD92"/>
      <c r="TDE92"/>
      <c r="TDF92"/>
      <c r="TDG92"/>
      <c r="TDH92"/>
      <c r="TDI92"/>
      <c r="TDJ92"/>
      <c r="TDK92"/>
      <c r="TDL92"/>
      <c r="TDM92"/>
      <c r="TDN92"/>
      <c r="TDO92"/>
      <c r="TDP92"/>
      <c r="TDQ92"/>
      <c r="TDR92"/>
      <c r="TDS92"/>
      <c r="TDT92"/>
      <c r="TDU92"/>
      <c r="TDV92"/>
      <c r="TDW92"/>
      <c r="TDX92"/>
      <c r="TDY92"/>
      <c r="TDZ92"/>
      <c r="TEA92"/>
      <c r="TEB92"/>
      <c r="TEC92"/>
      <c r="TED92"/>
      <c r="TEE92"/>
      <c r="TEF92"/>
      <c r="TEG92"/>
      <c r="TEH92"/>
      <c r="TEI92"/>
      <c r="TEJ92"/>
      <c r="TEK92"/>
      <c r="TEL92"/>
      <c r="TEM92"/>
      <c r="TEN92"/>
      <c r="TEO92"/>
      <c r="TEP92"/>
      <c r="TEQ92"/>
      <c r="TER92"/>
      <c r="TES92"/>
      <c r="TET92"/>
      <c r="TEU92"/>
      <c r="TEV92"/>
      <c r="TEW92"/>
      <c r="TEX92"/>
      <c r="TEY92"/>
      <c r="TEZ92"/>
      <c r="TFA92"/>
      <c r="TFB92"/>
      <c r="TFC92"/>
      <c r="TFD92"/>
      <c r="TFE92"/>
      <c r="TFF92"/>
      <c r="TFG92"/>
      <c r="TFH92"/>
      <c r="TFI92"/>
      <c r="TFJ92"/>
      <c r="TFK92"/>
      <c r="TFL92"/>
      <c r="TFM92"/>
      <c r="TFN92"/>
      <c r="TFO92"/>
      <c r="TFP92"/>
      <c r="TFQ92"/>
      <c r="TFR92"/>
      <c r="TFS92"/>
      <c r="TFT92"/>
      <c r="TFU92"/>
      <c r="TFV92"/>
      <c r="TFW92"/>
      <c r="TFX92"/>
      <c r="TFY92"/>
      <c r="TFZ92"/>
      <c r="TGA92"/>
      <c r="TGB92"/>
      <c r="TGC92"/>
      <c r="TGD92"/>
      <c r="TGE92"/>
      <c r="TGF92"/>
      <c r="TGG92"/>
      <c r="TGH92"/>
      <c r="TGI92"/>
      <c r="TGJ92"/>
      <c r="TGK92"/>
      <c r="TGL92"/>
      <c r="TGM92"/>
      <c r="TGN92"/>
      <c r="TGO92"/>
      <c r="TGP92"/>
      <c r="TGQ92"/>
      <c r="TGR92"/>
      <c r="TGS92"/>
      <c r="TGT92"/>
      <c r="TGU92"/>
      <c r="TGV92"/>
      <c r="TGW92"/>
      <c r="TGX92"/>
      <c r="TGY92"/>
      <c r="TGZ92"/>
      <c r="THA92"/>
      <c r="THB92"/>
      <c r="THC92"/>
      <c r="THD92"/>
      <c r="THE92"/>
      <c r="THF92"/>
      <c r="THG92"/>
      <c r="THH92"/>
      <c r="THI92"/>
      <c r="THJ92"/>
      <c r="THK92"/>
      <c r="THL92"/>
      <c r="THM92"/>
      <c r="THN92"/>
      <c r="THO92"/>
      <c r="THP92"/>
      <c r="THQ92"/>
      <c r="THR92"/>
      <c r="THS92"/>
      <c r="THT92"/>
      <c r="THU92"/>
      <c r="THV92"/>
      <c r="THW92"/>
      <c r="THX92"/>
      <c r="THY92"/>
      <c r="THZ92"/>
      <c r="TIA92"/>
      <c r="TIB92"/>
      <c r="TIC92"/>
      <c r="TID92"/>
      <c r="TIE92"/>
      <c r="TIF92"/>
      <c r="TIG92"/>
      <c r="TIH92"/>
      <c r="TII92"/>
      <c r="TIJ92"/>
      <c r="TIK92"/>
      <c r="TIL92"/>
      <c r="TIM92"/>
      <c r="TIN92"/>
      <c r="TIO92"/>
      <c r="TIP92"/>
      <c r="TIQ92"/>
      <c r="TIR92"/>
      <c r="TIS92"/>
      <c r="TIT92"/>
      <c r="TIU92"/>
      <c r="TIV92"/>
      <c r="TIW92"/>
      <c r="TIX92"/>
      <c r="TIY92"/>
      <c r="TIZ92"/>
      <c r="TJA92"/>
      <c r="TJB92"/>
      <c r="TJC92"/>
      <c r="TJD92"/>
      <c r="TJE92"/>
      <c r="TJF92"/>
      <c r="TJG92"/>
      <c r="TJH92"/>
      <c r="TJI92"/>
      <c r="TJJ92"/>
      <c r="TJK92"/>
      <c r="TJL92"/>
      <c r="TJM92"/>
      <c r="TJN92"/>
      <c r="TJO92"/>
      <c r="TJP92"/>
      <c r="TJQ92"/>
      <c r="TJR92"/>
      <c r="TJS92"/>
      <c r="TJT92"/>
      <c r="TJU92"/>
      <c r="TJV92"/>
      <c r="TJW92"/>
      <c r="TJX92"/>
      <c r="TJY92"/>
      <c r="TJZ92"/>
      <c r="TKA92"/>
      <c r="TKB92"/>
      <c r="TKC92"/>
      <c r="TKD92"/>
      <c r="TKE92"/>
      <c r="TKF92"/>
      <c r="TKG92"/>
      <c r="TKH92"/>
      <c r="TKI92"/>
      <c r="TKJ92"/>
      <c r="TKK92"/>
      <c r="TKL92"/>
      <c r="TKM92"/>
      <c r="TKN92"/>
      <c r="TKO92"/>
      <c r="TKP92"/>
      <c r="TKQ92"/>
      <c r="TKR92"/>
      <c r="TKS92"/>
      <c r="TKT92"/>
      <c r="TKU92"/>
      <c r="TKV92"/>
      <c r="TKW92"/>
      <c r="TKX92"/>
      <c r="TKY92"/>
      <c r="TKZ92"/>
      <c r="TLA92"/>
      <c r="TLB92"/>
      <c r="TLC92"/>
      <c r="TLD92"/>
      <c r="TLE92"/>
      <c r="TLF92"/>
      <c r="TLG92"/>
      <c r="TLH92"/>
      <c r="TLI92"/>
      <c r="TLJ92"/>
      <c r="TLK92"/>
      <c r="TLL92"/>
      <c r="TLM92"/>
      <c r="TLN92"/>
      <c r="TLO92"/>
      <c r="TLP92"/>
      <c r="TLQ92"/>
      <c r="TLR92"/>
      <c r="TLS92"/>
      <c r="TLT92"/>
      <c r="TLU92"/>
      <c r="TLV92"/>
      <c r="TLW92"/>
      <c r="TLX92"/>
      <c r="TLY92"/>
      <c r="TLZ92"/>
      <c r="TMA92"/>
      <c r="TMB92"/>
      <c r="TMC92"/>
      <c r="TMD92"/>
      <c r="TME92"/>
      <c r="TMF92"/>
      <c r="TMG92"/>
      <c r="TMH92"/>
      <c r="TMI92"/>
      <c r="TMJ92"/>
      <c r="TMK92"/>
      <c r="TML92"/>
      <c r="TMM92"/>
      <c r="TMN92"/>
      <c r="TMO92"/>
      <c r="TMP92"/>
      <c r="TMQ92"/>
      <c r="TMR92"/>
      <c r="TMS92"/>
      <c r="TMT92"/>
      <c r="TMU92"/>
      <c r="TMV92"/>
      <c r="TMW92"/>
      <c r="TMX92"/>
      <c r="TMY92"/>
      <c r="TMZ92"/>
      <c r="TNA92"/>
      <c r="TNB92"/>
      <c r="TNC92"/>
      <c r="TND92"/>
      <c r="TNE92"/>
      <c r="TNF92"/>
      <c r="TNG92"/>
      <c r="TNH92"/>
      <c r="TNI92"/>
      <c r="TNJ92"/>
      <c r="TNK92"/>
      <c r="TNL92"/>
      <c r="TNM92"/>
      <c r="TNN92"/>
      <c r="TNO92"/>
      <c r="TNP92"/>
      <c r="TNQ92"/>
      <c r="TNR92"/>
      <c r="TNS92"/>
      <c r="TNT92"/>
      <c r="TNU92"/>
      <c r="TNV92"/>
      <c r="TNW92"/>
      <c r="TNX92"/>
      <c r="TNY92"/>
      <c r="TNZ92"/>
      <c r="TOA92"/>
      <c r="TOB92"/>
      <c r="TOC92"/>
      <c r="TOD92"/>
      <c r="TOE92"/>
      <c r="TOF92"/>
      <c r="TOG92"/>
      <c r="TOH92"/>
      <c r="TOI92"/>
      <c r="TOJ92"/>
      <c r="TOK92"/>
      <c r="TOL92"/>
      <c r="TOM92"/>
      <c r="TON92"/>
      <c r="TOO92"/>
      <c r="TOP92"/>
      <c r="TOQ92"/>
      <c r="TOR92"/>
      <c r="TOS92"/>
      <c r="TOT92"/>
      <c r="TOU92"/>
      <c r="TOV92"/>
      <c r="TOW92"/>
      <c r="TOX92"/>
      <c r="TOY92"/>
      <c r="TOZ92"/>
      <c r="TPA92"/>
      <c r="TPB92"/>
      <c r="TPC92"/>
      <c r="TPD92"/>
      <c r="TPE92"/>
      <c r="TPF92"/>
      <c r="TPG92"/>
      <c r="TPH92"/>
      <c r="TPI92"/>
      <c r="TPJ92"/>
      <c r="TPK92"/>
      <c r="TPL92"/>
      <c r="TPM92"/>
      <c r="TPN92"/>
      <c r="TPO92"/>
      <c r="TPP92"/>
      <c r="TPQ92"/>
      <c r="TPR92"/>
      <c r="TPS92"/>
      <c r="TPT92"/>
      <c r="TPU92"/>
      <c r="TPV92"/>
      <c r="TPW92"/>
      <c r="TPX92"/>
      <c r="TPY92"/>
      <c r="TPZ92"/>
      <c r="TQA92"/>
      <c r="TQB92"/>
      <c r="TQC92"/>
      <c r="TQD92"/>
      <c r="TQE92"/>
      <c r="TQF92"/>
      <c r="TQG92"/>
      <c r="TQH92"/>
      <c r="TQI92"/>
      <c r="TQJ92"/>
      <c r="TQK92"/>
      <c r="TQL92"/>
      <c r="TQM92"/>
      <c r="TQN92"/>
      <c r="TQO92"/>
      <c r="TQP92"/>
      <c r="TQQ92"/>
      <c r="TQR92"/>
      <c r="TQS92"/>
      <c r="TQT92"/>
      <c r="TQU92"/>
      <c r="TQV92"/>
      <c r="TQW92"/>
      <c r="TQX92"/>
      <c r="TQY92"/>
      <c r="TQZ92"/>
      <c r="TRA92"/>
      <c r="TRB92"/>
      <c r="TRC92"/>
      <c r="TRD92"/>
      <c r="TRE92"/>
      <c r="TRF92"/>
      <c r="TRG92"/>
      <c r="TRH92"/>
      <c r="TRI92"/>
      <c r="TRJ92"/>
      <c r="TRK92"/>
      <c r="TRL92"/>
      <c r="TRM92"/>
      <c r="TRN92"/>
      <c r="TRO92"/>
      <c r="TRP92"/>
      <c r="TRQ92"/>
      <c r="TRR92"/>
      <c r="TRS92"/>
      <c r="TRT92"/>
      <c r="TRU92"/>
      <c r="TRV92"/>
      <c r="TRW92"/>
      <c r="TRX92"/>
      <c r="TRY92"/>
      <c r="TRZ92"/>
      <c r="TSA92"/>
      <c r="TSB92"/>
      <c r="TSC92"/>
      <c r="TSD92"/>
      <c r="TSE92"/>
      <c r="TSF92"/>
      <c r="TSG92"/>
      <c r="TSH92"/>
      <c r="TSI92"/>
      <c r="TSJ92"/>
      <c r="TSK92"/>
      <c r="TSL92"/>
      <c r="TSM92"/>
      <c r="TSN92"/>
      <c r="TSO92"/>
      <c r="TSP92"/>
      <c r="TSQ92"/>
      <c r="TSR92"/>
      <c r="TSS92"/>
      <c r="TST92"/>
      <c r="TSU92"/>
      <c r="TSV92"/>
      <c r="TSW92"/>
      <c r="TSX92"/>
      <c r="TSY92"/>
      <c r="TSZ92"/>
      <c r="TTA92"/>
      <c r="TTB92"/>
      <c r="TTC92"/>
      <c r="TTD92"/>
      <c r="TTE92"/>
      <c r="TTF92"/>
      <c r="TTG92"/>
      <c r="TTH92"/>
      <c r="TTI92"/>
      <c r="TTJ92"/>
      <c r="TTK92"/>
      <c r="TTL92"/>
      <c r="TTM92"/>
      <c r="TTN92"/>
      <c r="TTO92"/>
      <c r="TTP92"/>
      <c r="TTQ92"/>
      <c r="TTR92"/>
      <c r="TTS92"/>
      <c r="TTT92"/>
      <c r="TTU92"/>
      <c r="TTV92"/>
      <c r="TTW92"/>
      <c r="TTX92"/>
      <c r="TTY92"/>
      <c r="TTZ92"/>
      <c r="TUA92"/>
      <c r="TUB92"/>
      <c r="TUC92"/>
      <c r="TUD92"/>
      <c r="TUE92"/>
      <c r="TUF92"/>
      <c r="TUG92"/>
      <c r="TUH92"/>
      <c r="TUI92"/>
      <c r="TUJ92"/>
      <c r="TUK92"/>
      <c r="TUL92"/>
      <c r="TUM92"/>
      <c r="TUN92"/>
      <c r="TUO92"/>
      <c r="TUP92"/>
      <c r="TUQ92"/>
      <c r="TUR92"/>
      <c r="TUS92"/>
      <c r="TUT92"/>
      <c r="TUU92"/>
      <c r="TUV92"/>
      <c r="TUW92"/>
      <c r="TUX92"/>
      <c r="TUY92"/>
      <c r="TUZ92"/>
      <c r="TVA92"/>
      <c r="TVB92"/>
      <c r="TVC92"/>
      <c r="TVD92"/>
      <c r="TVE92"/>
      <c r="TVF92"/>
      <c r="TVG92"/>
      <c r="TVH92"/>
      <c r="TVI92"/>
      <c r="TVJ92"/>
      <c r="TVK92"/>
      <c r="TVL92"/>
      <c r="TVM92"/>
      <c r="TVN92"/>
      <c r="TVO92"/>
      <c r="TVP92"/>
      <c r="TVQ92"/>
      <c r="TVR92"/>
      <c r="TVS92"/>
      <c r="TVT92"/>
      <c r="TVU92"/>
      <c r="TVV92"/>
      <c r="TVW92"/>
      <c r="TVX92"/>
      <c r="TVY92"/>
      <c r="TVZ92"/>
      <c r="TWA92"/>
      <c r="TWB92"/>
      <c r="TWC92"/>
      <c r="TWD92"/>
      <c r="TWE92"/>
      <c r="TWF92"/>
      <c r="TWG92"/>
      <c r="TWH92"/>
      <c r="TWI92"/>
      <c r="TWJ92"/>
      <c r="TWK92"/>
      <c r="TWL92"/>
      <c r="TWM92"/>
      <c r="TWN92"/>
      <c r="TWO92"/>
      <c r="TWP92"/>
      <c r="TWQ92"/>
      <c r="TWR92"/>
      <c r="TWS92"/>
      <c r="TWT92"/>
      <c r="TWU92"/>
      <c r="TWV92"/>
      <c r="TWW92"/>
      <c r="TWX92"/>
      <c r="TWY92"/>
      <c r="TWZ92"/>
      <c r="TXA92"/>
      <c r="TXB92"/>
      <c r="TXC92"/>
      <c r="TXD92"/>
      <c r="TXE92"/>
      <c r="TXF92"/>
      <c r="TXG92"/>
      <c r="TXH92"/>
      <c r="TXI92"/>
      <c r="TXJ92"/>
      <c r="TXK92"/>
      <c r="TXL92"/>
      <c r="TXM92"/>
      <c r="TXN92"/>
      <c r="TXO92"/>
      <c r="TXP92"/>
      <c r="TXQ92"/>
      <c r="TXR92"/>
      <c r="TXS92"/>
      <c r="TXT92"/>
      <c r="TXU92"/>
      <c r="TXV92"/>
      <c r="TXW92"/>
      <c r="TXX92"/>
      <c r="TXY92"/>
      <c r="TXZ92"/>
      <c r="TYA92"/>
      <c r="TYB92"/>
      <c r="TYC92"/>
      <c r="TYD92"/>
      <c r="TYE92"/>
      <c r="TYF92"/>
      <c r="TYG92"/>
      <c r="TYH92"/>
      <c r="TYI92"/>
      <c r="TYJ92"/>
      <c r="TYK92"/>
      <c r="TYL92"/>
      <c r="TYM92"/>
      <c r="TYN92"/>
      <c r="TYO92"/>
      <c r="TYP92"/>
      <c r="TYQ92"/>
      <c r="TYR92"/>
      <c r="TYS92"/>
      <c r="TYT92"/>
      <c r="TYU92"/>
      <c r="TYV92"/>
      <c r="TYW92"/>
      <c r="TYX92"/>
      <c r="TYY92"/>
      <c r="TYZ92"/>
      <c r="TZA92"/>
      <c r="TZB92"/>
      <c r="TZC92"/>
      <c r="TZD92"/>
      <c r="TZE92"/>
      <c r="TZF92"/>
      <c r="TZG92"/>
      <c r="TZH92"/>
      <c r="TZI92"/>
      <c r="TZJ92"/>
      <c r="TZK92"/>
      <c r="TZL92"/>
      <c r="TZM92"/>
      <c r="TZN92"/>
      <c r="TZO92"/>
      <c r="TZP92"/>
      <c r="TZQ92"/>
      <c r="TZR92"/>
      <c r="TZS92"/>
      <c r="TZT92"/>
      <c r="TZU92"/>
      <c r="TZV92"/>
      <c r="TZW92"/>
      <c r="TZX92"/>
      <c r="TZY92"/>
      <c r="TZZ92"/>
      <c r="UAA92"/>
      <c r="UAB92"/>
      <c r="UAC92"/>
      <c r="UAD92"/>
      <c r="UAE92"/>
      <c r="UAF92"/>
      <c r="UAG92"/>
      <c r="UAH92"/>
      <c r="UAI92"/>
      <c r="UAJ92"/>
      <c r="UAK92"/>
      <c r="UAL92"/>
      <c r="UAM92"/>
      <c r="UAN92"/>
      <c r="UAO92"/>
      <c r="UAP92"/>
      <c r="UAQ92"/>
      <c r="UAR92"/>
      <c r="UAS92"/>
      <c r="UAT92"/>
      <c r="UAU92"/>
      <c r="UAV92"/>
      <c r="UAW92"/>
      <c r="UAX92"/>
      <c r="UAY92"/>
      <c r="UAZ92"/>
      <c r="UBA92"/>
      <c r="UBB92"/>
      <c r="UBC92"/>
      <c r="UBD92"/>
      <c r="UBE92"/>
      <c r="UBF92"/>
      <c r="UBG92"/>
      <c r="UBH92"/>
      <c r="UBI92"/>
      <c r="UBJ92"/>
      <c r="UBK92"/>
      <c r="UBL92"/>
      <c r="UBM92"/>
      <c r="UBN92"/>
      <c r="UBO92"/>
      <c r="UBP92"/>
      <c r="UBQ92"/>
      <c r="UBR92"/>
      <c r="UBS92"/>
      <c r="UBT92"/>
      <c r="UBU92"/>
      <c r="UBV92"/>
      <c r="UBW92"/>
      <c r="UBX92"/>
      <c r="UBY92"/>
      <c r="UBZ92"/>
      <c r="UCA92"/>
      <c r="UCB92"/>
      <c r="UCC92"/>
      <c r="UCD92"/>
      <c r="UCE92"/>
      <c r="UCF92"/>
      <c r="UCG92"/>
      <c r="UCH92"/>
      <c r="UCI92"/>
      <c r="UCJ92"/>
      <c r="UCK92"/>
      <c r="UCL92"/>
      <c r="UCM92"/>
      <c r="UCN92"/>
      <c r="UCO92"/>
      <c r="UCP92"/>
      <c r="UCQ92"/>
      <c r="UCR92"/>
      <c r="UCS92"/>
      <c r="UCT92"/>
      <c r="UCU92"/>
      <c r="UCV92"/>
      <c r="UCW92"/>
      <c r="UCX92"/>
      <c r="UCY92"/>
      <c r="UCZ92"/>
      <c r="UDA92"/>
      <c r="UDB92"/>
      <c r="UDC92"/>
      <c r="UDD92"/>
      <c r="UDE92"/>
      <c r="UDF92"/>
      <c r="UDG92"/>
      <c r="UDH92"/>
      <c r="UDI92"/>
      <c r="UDJ92"/>
      <c r="UDK92"/>
      <c r="UDL92"/>
      <c r="UDM92"/>
      <c r="UDN92"/>
      <c r="UDO92"/>
      <c r="UDP92"/>
      <c r="UDQ92"/>
      <c r="UDR92"/>
      <c r="UDS92"/>
      <c r="UDT92"/>
      <c r="UDU92"/>
      <c r="UDV92"/>
      <c r="UDW92"/>
      <c r="UDX92"/>
      <c r="UDY92"/>
      <c r="UDZ92"/>
      <c r="UEA92"/>
      <c r="UEB92"/>
      <c r="UEC92"/>
      <c r="UED92"/>
      <c r="UEE92"/>
      <c r="UEF92"/>
      <c r="UEG92"/>
      <c r="UEH92"/>
      <c r="UEI92"/>
      <c r="UEJ92"/>
      <c r="UEK92"/>
      <c r="UEL92"/>
      <c r="UEM92"/>
      <c r="UEN92"/>
      <c r="UEO92"/>
      <c r="UEP92"/>
      <c r="UEQ92"/>
      <c r="UER92"/>
      <c r="UES92"/>
      <c r="UET92"/>
      <c r="UEU92"/>
      <c r="UEV92"/>
      <c r="UEW92"/>
      <c r="UEX92"/>
      <c r="UEY92"/>
      <c r="UEZ92"/>
      <c r="UFA92"/>
      <c r="UFB92"/>
      <c r="UFC92"/>
      <c r="UFD92"/>
      <c r="UFE92"/>
      <c r="UFF92"/>
      <c r="UFG92"/>
      <c r="UFH92"/>
      <c r="UFI92"/>
      <c r="UFJ92"/>
      <c r="UFK92"/>
      <c r="UFL92"/>
      <c r="UFM92"/>
      <c r="UFN92"/>
      <c r="UFO92"/>
      <c r="UFP92"/>
      <c r="UFQ92"/>
      <c r="UFR92"/>
      <c r="UFS92"/>
      <c r="UFT92"/>
      <c r="UFU92"/>
      <c r="UFV92"/>
      <c r="UFW92"/>
      <c r="UFX92"/>
      <c r="UFY92"/>
      <c r="UFZ92"/>
      <c r="UGA92"/>
      <c r="UGB92"/>
      <c r="UGC92"/>
      <c r="UGD92"/>
      <c r="UGE92"/>
      <c r="UGF92"/>
      <c r="UGG92"/>
      <c r="UGH92"/>
      <c r="UGI92"/>
      <c r="UGJ92"/>
      <c r="UGK92"/>
      <c r="UGL92"/>
      <c r="UGM92"/>
      <c r="UGN92"/>
      <c r="UGO92"/>
      <c r="UGP92"/>
      <c r="UGQ92"/>
      <c r="UGR92"/>
      <c r="UGS92"/>
      <c r="UGT92"/>
      <c r="UGU92"/>
      <c r="UGV92"/>
      <c r="UGW92"/>
      <c r="UGX92"/>
      <c r="UGY92"/>
      <c r="UGZ92"/>
      <c r="UHA92"/>
      <c r="UHB92"/>
      <c r="UHC92"/>
      <c r="UHD92"/>
      <c r="UHE92"/>
      <c r="UHF92"/>
      <c r="UHG92"/>
      <c r="UHH92"/>
      <c r="UHI92"/>
      <c r="UHJ92"/>
      <c r="UHK92"/>
      <c r="UHL92"/>
      <c r="UHM92"/>
      <c r="UHN92"/>
      <c r="UHO92"/>
      <c r="UHP92"/>
      <c r="UHQ92"/>
      <c r="UHR92"/>
      <c r="UHS92"/>
      <c r="UHT92"/>
      <c r="UHU92"/>
      <c r="UHV92"/>
      <c r="UHW92"/>
      <c r="UHX92"/>
      <c r="UHY92"/>
      <c r="UHZ92"/>
      <c r="UIA92"/>
      <c r="UIB92"/>
      <c r="UIC92"/>
      <c r="UID92"/>
      <c r="UIE92"/>
      <c r="UIF92"/>
      <c r="UIG92"/>
      <c r="UIH92"/>
      <c r="UII92"/>
      <c r="UIJ92"/>
      <c r="UIK92"/>
      <c r="UIL92"/>
      <c r="UIM92"/>
      <c r="UIN92"/>
      <c r="UIO92"/>
      <c r="UIP92"/>
      <c r="UIQ92"/>
      <c r="UIR92"/>
      <c r="UIS92"/>
      <c r="UIT92"/>
      <c r="UIU92"/>
      <c r="UIV92"/>
      <c r="UIW92"/>
      <c r="UIX92"/>
      <c r="UIY92"/>
      <c r="UIZ92"/>
      <c r="UJA92"/>
      <c r="UJB92"/>
      <c r="UJC92"/>
      <c r="UJD92"/>
      <c r="UJE92"/>
      <c r="UJF92"/>
      <c r="UJG92"/>
      <c r="UJH92"/>
      <c r="UJI92"/>
      <c r="UJJ92"/>
      <c r="UJK92"/>
      <c r="UJL92"/>
      <c r="UJM92"/>
      <c r="UJN92"/>
      <c r="UJO92"/>
      <c r="UJP92"/>
      <c r="UJQ92"/>
      <c r="UJR92"/>
      <c r="UJS92"/>
      <c r="UJT92"/>
      <c r="UJU92"/>
      <c r="UJV92"/>
      <c r="UJW92"/>
      <c r="UJX92"/>
      <c r="UJY92"/>
      <c r="UJZ92"/>
      <c r="UKA92"/>
      <c r="UKB92"/>
      <c r="UKC92"/>
      <c r="UKD92"/>
      <c r="UKE92"/>
      <c r="UKF92"/>
      <c r="UKG92"/>
      <c r="UKH92"/>
      <c r="UKI92"/>
      <c r="UKJ92"/>
      <c r="UKK92"/>
      <c r="UKL92"/>
      <c r="UKM92"/>
      <c r="UKN92"/>
      <c r="UKO92"/>
      <c r="UKP92"/>
      <c r="UKQ92"/>
      <c r="UKR92"/>
      <c r="UKS92"/>
      <c r="UKT92"/>
      <c r="UKU92"/>
      <c r="UKV92"/>
      <c r="UKW92"/>
      <c r="UKX92"/>
      <c r="UKY92"/>
      <c r="UKZ92"/>
      <c r="ULA92"/>
      <c r="ULB92"/>
      <c r="ULC92"/>
      <c r="ULD92"/>
      <c r="ULE92"/>
      <c r="ULF92"/>
      <c r="ULG92"/>
      <c r="ULH92"/>
      <c r="ULI92"/>
      <c r="ULJ92"/>
      <c r="ULK92"/>
      <c r="ULL92"/>
      <c r="ULM92"/>
      <c r="ULN92"/>
      <c r="ULO92"/>
      <c r="ULP92"/>
      <c r="ULQ92"/>
      <c r="ULR92"/>
      <c r="ULS92"/>
      <c r="ULT92"/>
      <c r="ULU92"/>
      <c r="ULV92"/>
      <c r="ULW92"/>
      <c r="ULX92"/>
      <c r="ULY92"/>
      <c r="ULZ92"/>
      <c r="UMA92"/>
      <c r="UMB92"/>
      <c r="UMC92"/>
      <c r="UMD92"/>
      <c r="UME92"/>
      <c r="UMF92"/>
      <c r="UMG92"/>
      <c r="UMH92"/>
      <c r="UMI92"/>
      <c r="UMJ92"/>
      <c r="UMK92"/>
      <c r="UML92"/>
      <c r="UMM92"/>
      <c r="UMN92"/>
      <c r="UMO92"/>
      <c r="UMP92"/>
      <c r="UMQ92"/>
      <c r="UMR92"/>
      <c r="UMS92"/>
      <c r="UMT92"/>
      <c r="UMU92"/>
      <c r="UMV92"/>
      <c r="UMW92"/>
      <c r="UMX92"/>
      <c r="UMY92"/>
      <c r="UMZ92"/>
      <c r="UNA92"/>
      <c r="UNB92"/>
      <c r="UNC92"/>
      <c r="UND92"/>
      <c r="UNE92"/>
      <c r="UNF92"/>
      <c r="UNG92"/>
      <c r="UNH92"/>
      <c r="UNI92"/>
      <c r="UNJ92"/>
      <c r="UNK92"/>
      <c r="UNL92"/>
      <c r="UNM92"/>
      <c r="UNN92"/>
      <c r="UNO92"/>
      <c r="UNP92"/>
      <c r="UNQ92"/>
      <c r="UNR92"/>
      <c r="UNS92"/>
      <c r="UNT92"/>
      <c r="UNU92"/>
      <c r="UNV92"/>
      <c r="UNW92"/>
      <c r="UNX92"/>
      <c r="UNY92"/>
      <c r="UNZ92"/>
      <c r="UOA92"/>
      <c r="UOB92"/>
      <c r="UOC92"/>
      <c r="UOD92"/>
      <c r="UOE92"/>
      <c r="UOF92"/>
      <c r="UOG92"/>
      <c r="UOH92"/>
      <c r="UOI92"/>
      <c r="UOJ92"/>
      <c r="UOK92"/>
      <c r="UOL92"/>
      <c r="UOM92"/>
      <c r="UON92"/>
      <c r="UOO92"/>
      <c r="UOP92"/>
      <c r="UOQ92"/>
      <c r="UOR92"/>
      <c r="UOS92"/>
      <c r="UOT92"/>
      <c r="UOU92"/>
      <c r="UOV92"/>
      <c r="UOW92"/>
      <c r="UOX92"/>
      <c r="UOY92"/>
      <c r="UOZ92"/>
      <c r="UPA92"/>
      <c r="UPB92"/>
      <c r="UPC92"/>
      <c r="UPD92"/>
      <c r="UPE92"/>
      <c r="UPF92"/>
      <c r="UPG92"/>
      <c r="UPH92"/>
      <c r="UPI92"/>
      <c r="UPJ92"/>
      <c r="UPK92"/>
      <c r="UPL92"/>
      <c r="UPM92"/>
      <c r="UPN92"/>
      <c r="UPO92"/>
      <c r="UPP92"/>
      <c r="UPQ92"/>
      <c r="UPR92"/>
      <c r="UPS92"/>
      <c r="UPT92"/>
      <c r="UPU92"/>
      <c r="UPV92"/>
      <c r="UPW92"/>
      <c r="UPX92"/>
      <c r="UPY92"/>
      <c r="UPZ92"/>
      <c r="UQA92"/>
      <c r="UQB92"/>
      <c r="UQC92"/>
      <c r="UQD92"/>
      <c r="UQE92"/>
      <c r="UQF92"/>
      <c r="UQG92"/>
      <c r="UQH92"/>
      <c r="UQI92"/>
      <c r="UQJ92"/>
      <c r="UQK92"/>
      <c r="UQL92"/>
      <c r="UQM92"/>
      <c r="UQN92"/>
      <c r="UQO92"/>
      <c r="UQP92"/>
      <c r="UQQ92"/>
      <c r="UQR92"/>
      <c r="UQS92"/>
      <c r="UQT92"/>
      <c r="UQU92"/>
      <c r="UQV92"/>
      <c r="UQW92"/>
      <c r="UQX92"/>
      <c r="UQY92"/>
      <c r="UQZ92"/>
      <c r="URA92"/>
      <c r="URB92"/>
      <c r="URC92"/>
      <c r="URD92"/>
      <c r="URE92"/>
      <c r="URF92"/>
      <c r="URG92"/>
      <c r="URH92"/>
      <c r="URI92"/>
      <c r="URJ92"/>
      <c r="URK92"/>
      <c r="URL92"/>
      <c r="URM92"/>
      <c r="URN92"/>
      <c r="URO92"/>
      <c r="URP92"/>
      <c r="URQ92"/>
      <c r="URR92"/>
      <c r="URS92"/>
      <c r="URT92"/>
      <c r="URU92"/>
      <c r="URV92"/>
      <c r="URW92"/>
      <c r="URX92"/>
      <c r="URY92"/>
      <c r="URZ92"/>
      <c r="USA92"/>
      <c r="USB92"/>
      <c r="USC92"/>
      <c r="USD92"/>
      <c r="USE92"/>
      <c r="USF92"/>
      <c r="USG92"/>
      <c r="USH92"/>
      <c r="USI92"/>
      <c r="USJ92"/>
      <c r="USK92"/>
      <c r="USL92"/>
      <c r="USM92"/>
      <c r="USN92"/>
      <c r="USO92"/>
      <c r="USP92"/>
      <c r="USQ92"/>
      <c r="USR92"/>
      <c r="USS92"/>
      <c r="UST92"/>
      <c r="USU92"/>
      <c r="USV92"/>
      <c r="USW92"/>
      <c r="USX92"/>
      <c r="USY92"/>
      <c r="USZ92"/>
      <c r="UTA92"/>
      <c r="UTB92"/>
      <c r="UTC92"/>
      <c r="UTD92"/>
      <c r="UTE92"/>
      <c r="UTF92"/>
      <c r="UTG92"/>
      <c r="UTH92"/>
      <c r="UTI92"/>
      <c r="UTJ92"/>
      <c r="UTK92"/>
      <c r="UTL92"/>
      <c r="UTM92"/>
      <c r="UTN92"/>
      <c r="UTO92"/>
      <c r="UTP92"/>
      <c r="UTQ92"/>
      <c r="UTR92"/>
      <c r="UTS92"/>
      <c r="UTT92"/>
      <c r="UTU92"/>
      <c r="UTV92"/>
      <c r="UTW92"/>
      <c r="UTX92"/>
      <c r="UTY92"/>
      <c r="UTZ92"/>
      <c r="UUA92"/>
      <c r="UUB92"/>
      <c r="UUC92"/>
      <c r="UUD92"/>
      <c r="UUE92"/>
      <c r="UUF92"/>
      <c r="UUG92"/>
      <c r="UUH92"/>
      <c r="UUI92"/>
      <c r="UUJ92"/>
      <c r="UUK92"/>
      <c r="UUL92"/>
      <c r="UUM92"/>
      <c r="UUN92"/>
      <c r="UUO92"/>
      <c r="UUP92"/>
      <c r="UUQ92"/>
      <c r="UUR92"/>
      <c r="UUS92"/>
      <c r="UUT92"/>
      <c r="UUU92"/>
      <c r="UUV92"/>
      <c r="UUW92"/>
      <c r="UUX92"/>
      <c r="UUY92"/>
      <c r="UUZ92"/>
      <c r="UVA92"/>
      <c r="UVB92"/>
      <c r="UVC92"/>
      <c r="UVD92"/>
      <c r="UVE92"/>
      <c r="UVF92"/>
      <c r="UVG92"/>
      <c r="UVH92"/>
      <c r="UVI92"/>
      <c r="UVJ92"/>
      <c r="UVK92"/>
      <c r="UVL92"/>
      <c r="UVM92"/>
      <c r="UVN92"/>
      <c r="UVO92"/>
      <c r="UVP92"/>
      <c r="UVQ92"/>
      <c r="UVR92"/>
      <c r="UVS92"/>
      <c r="UVT92"/>
      <c r="UVU92"/>
      <c r="UVV92"/>
      <c r="UVW92"/>
      <c r="UVX92"/>
      <c r="UVY92"/>
      <c r="UVZ92"/>
      <c r="UWA92"/>
      <c r="UWB92"/>
      <c r="UWC92"/>
      <c r="UWD92"/>
      <c r="UWE92"/>
      <c r="UWF92"/>
      <c r="UWG92"/>
      <c r="UWH92"/>
      <c r="UWI92"/>
      <c r="UWJ92"/>
      <c r="UWK92"/>
      <c r="UWL92"/>
      <c r="UWM92"/>
      <c r="UWN92"/>
      <c r="UWO92"/>
      <c r="UWP92"/>
      <c r="UWQ92"/>
      <c r="UWR92"/>
      <c r="UWS92"/>
      <c r="UWT92"/>
      <c r="UWU92"/>
      <c r="UWV92"/>
      <c r="UWW92"/>
      <c r="UWX92"/>
      <c r="UWY92"/>
      <c r="UWZ92"/>
      <c r="UXA92"/>
      <c r="UXB92"/>
      <c r="UXC92"/>
      <c r="UXD92"/>
      <c r="UXE92"/>
      <c r="UXF92"/>
      <c r="UXG92"/>
      <c r="UXH92"/>
      <c r="UXI92"/>
      <c r="UXJ92"/>
      <c r="UXK92"/>
      <c r="UXL92"/>
      <c r="UXM92"/>
      <c r="UXN92"/>
      <c r="UXO92"/>
      <c r="UXP92"/>
      <c r="UXQ92"/>
      <c r="UXR92"/>
      <c r="UXS92"/>
      <c r="UXT92"/>
      <c r="UXU92"/>
      <c r="UXV92"/>
      <c r="UXW92"/>
      <c r="UXX92"/>
      <c r="UXY92"/>
      <c r="UXZ92"/>
      <c r="UYA92"/>
      <c r="UYB92"/>
      <c r="UYC92"/>
      <c r="UYD92"/>
      <c r="UYE92"/>
      <c r="UYF92"/>
      <c r="UYG92"/>
      <c r="UYH92"/>
      <c r="UYI92"/>
      <c r="UYJ92"/>
      <c r="UYK92"/>
      <c r="UYL92"/>
      <c r="UYM92"/>
      <c r="UYN92"/>
      <c r="UYO92"/>
      <c r="UYP92"/>
      <c r="UYQ92"/>
      <c r="UYR92"/>
      <c r="UYS92"/>
      <c r="UYT92"/>
      <c r="UYU92"/>
      <c r="UYV92"/>
      <c r="UYW92"/>
      <c r="UYX92"/>
      <c r="UYY92"/>
      <c r="UYZ92"/>
      <c r="UZA92"/>
      <c r="UZB92"/>
      <c r="UZC92"/>
      <c r="UZD92"/>
      <c r="UZE92"/>
      <c r="UZF92"/>
      <c r="UZG92"/>
      <c r="UZH92"/>
      <c r="UZI92"/>
      <c r="UZJ92"/>
      <c r="UZK92"/>
      <c r="UZL92"/>
      <c r="UZM92"/>
      <c r="UZN92"/>
      <c r="UZO92"/>
      <c r="UZP92"/>
      <c r="UZQ92"/>
      <c r="UZR92"/>
      <c r="UZS92"/>
      <c r="UZT92"/>
      <c r="UZU92"/>
      <c r="UZV92"/>
      <c r="UZW92"/>
      <c r="UZX92"/>
      <c r="UZY92"/>
      <c r="UZZ92"/>
      <c r="VAA92"/>
      <c r="VAB92"/>
      <c r="VAC92"/>
      <c r="VAD92"/>
      <c r="VAE92"/>
      <c r="VAF92"/>
      <c r="VAG92"/>
      <c r="VAH92"/>
      <c r="VAI92"/>
      <c r="VAJ92"/>
      <c r="VAK92"/>
      <c r="VAL92"/>
      <c r="VAM92"/>
      <c r="VAN92"/>
      <c r="VAO92"/>
      <c r="VAP92"/>
      <c r="VAQ92"/>
      <c r="VAR92"/>
      <c r="VAS92"/>
      <c r="VAT92"/>
      <c r="VAU92"/>
      <c r="VAV92"/>
      <c r="VAW92"/>
      <c r="VAX92"/>
      <c r="VAY92"/>
      <c r="VAZ92"/>
      <c r="VBA92"/>
      <c r="VBB92"/>
      <c r="VBC92"/>
      <c r="VBD92"/>
      <c r="VBE92"/>
      <c r="VBF92"/>
      <c r="VBG92"/>
      <c r="VBH92"/>
      <c r="VBI92"/>
      <c r="VBJ92"/>
      <c r="VBK92"/>
      <c r="VBL92"/>
      <c r="VBM92"/>
      <c r="VBN92"/>
      <c r="VBO92"/>
      <c r="VBP92"/>
      <c r="VBQ92"/>
      <c r="VBR92"/>
      <c r="VBS92"/>
      <c r="VBT92"/>
      <c r="VBU92"/>
      <c r="VBV92"/>
      <c r="VBW92"/>
      <c r="VBX92"/>
      <c r="VBY92"/>
      <c r="VBZ92"/>
      <c r="VCA92"/>
      <c r="VCB92"/>
      <c r="VCC92"/>
      <c r="VCD92"/>
      <c r="VCE92"/>
      <c r="VCF92"/>
      <c r="VCG92"/>
      <c r="VCH92"/>
      <c r="VCI92"/>
      <c r="VCJ92"/>
      <c r="VCK92"/>
      <c r="VCL92"/>
      <c r="VCM92"/>
      <c r="VCN92"/>
      <c r="VCO92"/>
      <c r="VCP92"/>
      <c r="VCQ92"/>
      <c r="VCR92"/>
      <c r="VCS92"/>
      <c r="VCT92"/>
      <c r="VCU92"/>
      <c r="VCV92"/>
      <c r="VCW92"/>
      <c r="VCX92"/>
      <c r="VCY92"/>
      <c r="VCZ92"/>
      <c r="VDA92"/>
      <c r="VDB92"/>
      <c r="VDC92"/>
      <c r="VDD92"/>
      <c r="VDE92"/>
      <c r="VDF92"/>
      <c r="VDG92"/>
      <c r="VDH92"/>
      <c r="VDI92"/>
      <c r="VDJ92"/>
      <c r="VDK92"/>
      <c r="VDL92"/>
      <c r="VDM92"/>
      <c r="VDN92"/>
      <c r="VDO92"/>
      <c r="VDP92"/>
      <c r="VDQ92"/>
      <c r="VDR92"/>
      <c r="VDS92"/>
      <c r="VDT92"/>
      <c r="VDU92"/>
      <c r="VDV92"/>
      <c r="VDW92"/>
      <c r="VDX92"/>
      <c r="VDY92"/>
      <c r="VDZ92"/>
      <c r="VEA92"/>
      <c r="VEB92"/>
      <c r="VEC92"/>
      <c r="VED92"/>
      <c r="VEE92"/>
      <c r="VEF92"/>
      <c r="VEG92"/>
      <c r="VEH92"/>
      <c r="VEI92"/>
      <c r="VEJ92"/>
      <c r="VEK92"/>
      <c r="VEL92"/>
      <c r="VEM92"/>
      <c r="VEN92"/>
      <c r="VEO92"/>
      <c r="VEP92"/>
      <c r="VEQ92"/>
      <c r="VER92"/>
      <c r="VES92"/>
      <c r="VET92"/>
      <c r="VEU92"/>
      <c r="VEV92"/>
      <c r="VEW92"/>
      <c r="VEX92"/>
      <c r="VEY92"/>
      <c r="VEZ92"/>
      <c r="VFA92"/>
      <c r="VFB92"/>
      <c r="VFC92"/>
      <c r="VFD92"/>
      <c r="VFE92"/>
      <c r="VFF92"/>
      <c r="VFG92"/>
      <c r="VFH92"/>
      <c r="VFI92"/>
      <c r="VFJ92"/>
      <c r="VFK92"/>
      <c r="VFL92"/>
      <c r="VFM92"/>
      <c r="VFN92"/>
      <c r="VFO92"/>
      <c r="VFP92"/>
      <c r="VFQ92"/>
      <c r="VFR92"/>
      <c r="VFS92"/>
      <c r="VFT92"/>
      <c r="VFU92"/>
      <c r="VFV92"/>
      <c r="VFW92"/>
      <c r="VFX92"/>
      <c r="VFY92"/>
      <c r="VFZ92"/>
      <c r="VGA92"/>
      <c r="VGB92"/>
      <c r="VGC92"/>
      <c r="VGD92"/>
      <c r="VGE92"/>
      <c r="VGF92"/>
      <c r="VGG92"/>
      <c r="VGH92"/>
      <c r="VGI92"/>
      <c r="VGJ92"/>
      <c r="VGK92"/>
      <c r="VGL92"/>
      <c r="VGM92"/>
      <c r="VGN92"/>
      <c r="VGO92"/>
      <c r="VGP92"/>
      <c r="VGQ92"/>
      <c r="VGR92"/>
      <c r="VGS92"/>
      <c r="VGT92"/>
      <c r="VGU92"/>
      <c r="VGV92"/>
      <c r="VGW92"/>
      <c r="VGX92"/>
      <c r="VGY92"/>
      <c r="VGZ92"/>
      <c r="VHA92"/>
      <c r="VHB92"/>
      <c r="VHC92"/>
      <c r="VHD92"/>
      <c r="VHE92"/>
      <c r="VHF92"/>
      <c r="VHG92"/>
      <c r="VHH92"/>
      <c r="VHI92"/>
      <c r="VHJ92"/>
      <c r="VHK92"/>
      <c r="VHL92"/>
      <c r="VHM92"/>
      <c r="VHN92"/>
      <c r="VHO92"/>
      <c r="VHP92"/>
      <c r="VHQ92"/>
      <c r="VHR92"/>
      <c r="VHS92"/>
      <c r="VHT92"/>
      <c r="VHU92"/>
      <c r="VHV92"/>
      <c r="VHW92"/>
      <c r="VHX92"/>
      <c r="VHY92"/>
      <c r="VHZ92"/>
      <c r="VIA92"/>
      <c r="VIB92"/>
      <c r="VIC92"/>
      <c r="VID92"/>
      <c r="VIE92"/>
      <c r="VIF92"/>
      <c r="VIG92"/>
      <c r="VIH92"/>
      <c r="VII92"/>
      <c r="VIJ92"/>
      <c r="VIK92"/>
      <c r="VIL92"/>
      <c r="VIM92"/>
      <c r="VIN92"/>
      <c r="VIO92"/>
      <c r="VIP92"/>
      <c r="VIQ92"/>
      <c r="VIR92"/>
      <c r="VIS92"/>
      <c r="VIT92"/>
      <c r="VIU92"/>
      <c r="VIV92"/>
      <c r="VIW92"/>
      <c r="VIX92"/>
      <c r="VIY92"/>
      <c r="VIZ92"/>
      <c r="VJA92"/>
      <c r="VJB92"/>
      <c r="VJC92"/>
      <c r="VJD92"/>
      <c r="VJE92"/>
      <c r="VJF92"/>
      <c r="VJG92"/>
      <c r="VJH92"/>
      <c r="VJI92"/>
      <c r="VJJ92"/>
      <c r="VJK92"/>
      <c r="VJL92"/>
      <c r="VJM92"/>
      <c r="VJN92"/>
      <c r="VJO92"/>
      <c r="VJP92"/>
      <c r="VJQ92"/>
      <c r="VJR92"/>
      <c r="VJS92"/>
      <c r="VJT92"/>
      <c r="VJU92"/>
      <c r="VJV92"/>
      <c r="VJW92"/>
      <c r="VJX92"/>
      <c r="VJY92"/>
      <c r="VJZ92"/>
      <c r="VKA92"/>
      <c r="VKB92"/>
      <c r="VKC92"/>
      <c r="VKD92"/>
      <c r="VKE92"/>
      <c r="VKF92"/>
      <c r="VKG92"/>
      <c r="VKH92"/>
      <c r="VKI92"/>
      <c r="VKJ92"/>
      <c r="VKK92"/>
      <c r="VKL92"/>
      <c r="VKM92"/>
      <c r="VKN92"/>
      <c r="VKO92"/>
      <c r="VKP92"/>
      <c r="VKQ92"/>
      <c r="VKR92"/>
      <c r="VKS92"/>
      <c r="VKT92"/>
      <c r="VKU92"/>
      <c r="VKV92"/>
      <c r="VKW92"/>
      <c r="VKX92"/>
      <c r="VKY92"/>
      <c r="VKZ92"/>
      <c r="VLA92"/>
      <c r="VLB92"/>
      <c r="VLC92"/>
      <c r="VLD92"/>
      <c r="VLE92"/>
      <c r="VLF92"/>
      <c r="VLG92"/>
      <c r="VLH92"/>
      <c r="VLI92"/>
      <c r="VLJ92"/>
      <c r="VLK92"/>
      <c r="VLL92"/>
      <c r="VLM92"/>
      <c r="VLN92"/>
      <c r="VLO92"/>
      <c r="VLP92"/>
      <c r="VLQ92"/>
      <c r="VLR92"/>
      <c r="VLS92"/>
      <c r="VLT92"/>
      <c r="VLU92"/>
      <c r="VLV92"/>
      <c r="VLW92"/>
      <c r="VLX92"/>
      <c r="VLY92"/>
      <c r="VLZ92"/>
      <c r="VMA92"/>
      <c r="VMB92"/>
      <c r="VMC92"/>
      <c r="VMD92"/>
      <c r="VME92"/>
      <c r="VMF92"/>
      <c r="VMG92"/>
      <c r="VMH92"/>
      <c r="VMI92"/>
      <c r="VMJ92"/>
      <c r="VMK92"/>
      <c r="VML92"/>
      <c r="VMM92"/>
      <c r="VMN92"/>
      <c r="VMO92"/>
      <c r="VMP92"/>
      <c r="VMQ92"/>
      <c r="VMR92"/>
      <c r="VMS92"/>
      <c r="VMT92"/>
      <c r="VMU92"/>
      <c r="VMV92"/>
      <c r="VMW92"/>
      <c r="VMX92"/>
      <c r="VMY92"/>
      <c r="VMZ92"/>
      <c r="VNA92"/>
      <c r="VNB92"/>
      <c r="VNC92"/>
      <c r="VND92"/>
      <c r="VNE92"/>
      <c r="VNF92"/>
      <c r="VNG92"/>
      <c r="VNH92"/>
      <c r="VNI92"/>
      <c r="VNJ92"/>
      <c r="VNK92"/>
      <c r="VNL92"/>
      <c r="VNM92"/>
      <c r="VNN92"/>
      <c r="VNO92"/>
      <c r="VNP92"/>
      <c r="VNQ92"/>
      <c r="VNR92"/>
      <c r="VNS92"/>
      <c r="VNT92"/>
      <c r="VNU92"/>
      <c r="VNV92"/>
      <c r="VNW92"/>
      <c r="VNX92"/>
      <c r="VNY92"/>
      <c r="VNZ92"/>
      <c r="VOA92"/>
      <c r="VOB92"/>
      <c r="VOC92"/>
      <c r="VOD92"/>
      <c r="VOE92"/>
      <c r="VOF92"/>
      <c r="VOG92"/>
      <c r="VOH92"/>
      <c r="VOI92"/>
      <c r="VOJ92"/>
      <c r="VOK92"/>
      <c r="VOL92"/>
      <c r="VOM92"/>
      <c r="VON92"/>
      <c r="VOO92"/>
      <c r="VOP92"/>
      <c r="VOQ92"/>
      <c r="VOR92"/>
      <c r="VOS92"/>
      <c r="VOT92"/>
      <c r="VOU92"/>
      <c r="VOV92"/>
      <c r="VOW92"/>
      <c r="VOX92"/>
      <c r="VOY92"/>
      <c r="VOZ92"/>
      <c r="VPA92"/>
      <c r="VPB92"/>
      <c r="VPC92"/>
      <c r="VPD92"/>
      <c r="VPE92"/>
      <c r="VPF92"/>
      <c r="VPG92"/>
      <c r="VPH92"/>
      <c r="VPI92"/>
      <c r="VPJ92"/>
      <c r="VPK92"/>
      <c r="VPL92"/>
      <c r="VPM92"/>
      <c r="VPN92"/>
      <c r="VPO92"/>
      <c r="VPP92"/>
      <c r="VPQ92"/>
      <c r="VPR92"/>
      <c r="VPS92"/>
      <c r="VPT92"/>
      <c r="VPU92"/>
      <c r="VPV92"/>
      <c r="VPW92"/>
      <c r="VPX92"/>
      <c r="VPY92"/>
      <c r="VPZ92"/>
      <c r="VQA92"/>
      <c r="VQB92"/>
      <c r="VQC92"/>
      <c r="VQD92"/>
      <c r="VQE92"/>
      <c r="VQF92"/>
      <c r="VQG92"/>
      <c r="VQH92"/>
      <c r="VQI92"/>
      <c r="VQJ92"/>
      <c r="VQK92"/>
      <c r="VQL92"/>
      <c r="VQM92"/>
      <c r="VQN92"/>
      <c r="VQO92"/>
      <c r="VQP92"/>
      <c r="VQQ92"/>
      <c r="VQR92"/>
      <c r="VQS92"/>
      <c r="VQT92"/>
      <c r="VQU92"/>
      <c r="VQV92"/>
      <c r="VQW92"/>
      <c r="VQX92"/>
      <c r="VQY92"/>
      <c r="VQZ92"/>
      <c r="VRA92"/>
      <c r="VRB92"/>
      <c r="VRC92"/>
      <c r="VRD92"/>
      <c r="VRE92"/>
      <c r="VRF92"/>
      <c r="VRG92"/>
      <c r="VRH92"/>
      <c r="VRI92"/>
      <c r="VRJ92"/>
      <c r="VRK92"/>
      <c r="VRL92"/>
      <c r="VRM92"/>
      <c r="VRN92"/>
      <c r="VRO92"/>
      <c r="VRP92"/>
      <c r="VRQ92"/>
      <c r="VRR92"/>
      <c r="VRS92"/>
      <c r="VRT92"/>
      <c r="VRU92"/>
      <c r="VRV92"/>
      <c r="VRW92"/>
      <c r="VRX92"/>
      <c r="VRY92"/>
      <c r="VRZ92"/>
      <c r="VSA92"/>
      <c r="VSB92"/>
      <c r="VSC92"/>
      <c r="VSD92"/>
      <c r="VSE92"/>
      <c r="VSF92"/>
      <c r="VSG92"/>
      <c r="VSH92"/>
      <c r="VSI92"/>
      <c r="VSJ92"/>
      <c r="VSK92"/>
      <c r="VSL92"/>
      <c r="VSM92"/>
      <c r="VSN92"/>
      <c r="VSO92"/>
      <c r="VSP92"/>
      <c r="VSQ92"/>
      <c r="VSR92"/>
      <c r="VSS92"/>
      <c r="VST92"/>
      <c r="VSU92"/>
      <c r="VSV92"/>
      <c r="VSW92"/>
      <c r="VSX92"/>
      <c r="VSY92"/>
      <c r="VSZ92"/>
      <c r="VTA92"/>
      <c r="VTB92"/>
      <c r="VTC92"/>
      <c r="VTD92"/>
      <c r="VTE92"/>
      <c r="VTF92"/>
      <c r="VTG92"/>
      <c r="VTH92"/>
      <c r="VTI92"/>
      <c r="VTJ92"/>
      <c r="VTK92"/>
      <c r="VTL92"/>
      <c r="VTM92"/>
      <c r="VTN92"/>
      <c r="VTO92"/>
      <c r="VTP92"/>
      <c r="VTQ92"/>
      <c r="VTR92"/>
      <c r="VTS92"/>
      <c r="VTT92"/>
      <c r="VTU92"/>
      <c r="VTV92"/>
      <c r="VTW92"/>
      <c r="VTX92"/>
      <c r="VTY92"/>
      <c r="VTZ92"/>
      <c r="VUA92"/>
      <c r="VUB92"/>
      <c r="VUC92"/>
      <c r="VUD92"/>
      <c r="VUE92"/>
      <c r="VUF92"/>
      <c r="VUG92"/>
      <c r="VUH92"/>
      <c r="VUI92"/>
      <c r="VUJ92"/>
      <c r="VUK92"/>
      <c r="VUL92"/>
      <c r="VUM92"/>
      <c r="VUN92"/>
      <c r="VUO92"/>
      <c r="VUP92"/>
      <c r="VUQ92"/>
      <c r="VUR92"/>
      <c r="VUS92"/>
      <c r="VUT92"/>
      <c r="VUU92"/>
      <c r="VUV92"/>
      <c r="VUW92"/>
      <c r="VUX92"/>
      <c r="VUY92"/>
      <c r="VUZ92"/>
      <c r="VVA92"/>
      <c r="VVB92"/>
      <c r="VVC92"/>
      <c r="VVD92"/>
      <c r="VVE92"/>
      <c r="VVF92"/>
      <c r="VVG92"/>
      <c r="VVH92"/>
      <c r="VVI92"/>
      <c r="VVJ92"/>
      <c r="VVK92"/>
      <c r="VVL92"/>
      <c r="VVM92"/>
      <c r="VVN92"/>
      <c r="VVO92"/>
      <c r="VVP92"/>
      <c r="VVQ92"/>
      <c r="VVR92"/>
      <c r="VVS92"/>
      <c r="VVT92"/>
      <c r="VVU92"/>
      <c r="VVV92"/>
      <c r="VVW92"/>
      <c r="VVX92"/>
      <c r="VVY92"/>
      <c r="VVZ92"/>
      <c r="VWA92"/>
      <c r="VWB92"/>
      <c r="VWC92"/>
      <c r="VWD92"/>
      <c r="VWE92"/>
      <c r="VWF92"/>
      <c r="VWG92"/>
      <c r="VWH92"/>
      <c r="VWI92"/>
      <c r="VWJ92"/>
      <c r="VWK92"/>
      <c r="VWL92"/>
      <c r="VWM92"/>
      <c r="VWN92"/>
      <c r="VWO92"/>
      <c r="VWP92"/>
      <c r="VWQ92"/>
      <c r="VWR92"/>
      <c r="VWS92"/>
      <c r="VWT92"/>
      <c r="VWU92"/>
      <c r="VWV92"/>
      <c r="VWW92"/>
      <c r="VWX92"/>
      <c r="VWY92"/>
      <c r="VWZ92"/>
      <c r="VXA92"/>
      <c r="VXB92"/>
      <c r="VXC92"/>
      <c r="VXD92"/>
      <c r="VXE92"/>
      <c r="VXF92"/>
      <c r="VXG92"/>
      <c r="VXH92"/>
      <c r="VXI92"/>
      <c r="VXJ92"/>
      <c r="VXK92"/>
      <c r="VXL92"/>
      <c r="VXM92"/>
      <c r="VXN92"/>
      <c r="VXO92"/>
      <c r="VXP92"/>
      <c r="VXQ92"/>
      <c r="VXR92"/>
      <c r="VXS92"/>
      <c r="VXT92"/>
      <c r="VXU92"/>
      <c r="VXV92"/>
      <c r="VXW92"/>
      <c r="VXX92"/>
      <c r="VXY92"/>
      <c r="VXZ92"/>
      <c r="VYA92"/>
      <c r="VYB92"/>
      <c r="VYC92"/>
      <c r="VYD92"/>
      <c r="VYE92"/>
      <c r="VYF92"/>
      <c r="VYG92"/>
      <c r="VYH92"/>
      <c r="VYI92"/>
      <c r="VYJ92"/>
      <c r="VYK92"/>
      <c r="VYL92"/>
      <c r="VYM92"/>
      <c r="VYN92"/>
      <c r="VYO92"/>
      <c r="VYP92"/>
      <c r="VYQ92"/>
      <c r="VYR92"/>
      <c r="VYS92"/>
      <c r="VYT92"/>
      <c r="VYU92"/>
      <c r="VYV92"/>
      <c r="VYW92"/>
      <c r="VYX92"/>
      <c r="VYY92"/>
      <c r="VYZ92"/>
      <c r="VZA92"/>
      <c r="VZB92"/>
      <c r="VZC92"/>
      <c r="VZD92"/>
      <c r="VZE92"/>
      <c r="VZF92"/>
      <c r="VZG92"/>
      <c r="VZH92"/>
      <c r="VZI92"/>
      <c r="VZJ92"/>
      <c r="VZK92"/>
      <c r="VZL92"/>
      <c r="VZM92"/>
      <c r="VZN92"/>
      <c r="VZO92"/>
      <c r="VZP92"/>
      <c r="VZQ92"/>
      <c r="VZR92"/>
      <c r="VZS92"/>
      <c r="VZT92"/>
      <c r="VZU92"/>
      <c r="VZV92"/>
      <c r="VZW92"/>
      <c r="VZX92"/>
      <c r="VZY92"/>
      <c r="VZZ92"/>
      <c r="WAA92"/>
      <c r="WAB92"/>
      <c r="WAC92"/>
      <c r="WAD92"/>
      <c r="WAE92"/>
      <c r="WAF92"/>
      <c r="WAG92"/>
      <c r="WAH92"/>
      <c r="WAI92"/>
      <c r="WAJ92"/>
      <c r="WAK92"/>
      <c r="WAL92"/>
      <c r="WAM92"/>
      <c r="WAN92"/>
      <c r="WAO92"/>
      <c r="WAP92"/>
      <c r="WAQ92"/>
      <c r="WAR92"/>
      <c r="WAS92"/>
      <c r="WAT92"/>
      <c r="WAU92"/>
      <c r="WAV92"/>
      <c r="WAW92"/>
      <c r="WAX92"/>
      <c r="WAY92"/>
      <c r="WAZ92"/>
      <c r="WBA92"/>
      <c r="WBB92"/>
      <c r="WBC92"/>
      <c r="WBD92"/>
      <c r="WBE92"/>
      <c r="WBF92"/>
      <c r="WBG92"/>
      <c r="WBH92"/>
      <c r="WBI92"/>
      <c r="WBJ92"/>
      <c r="WBK92"/>
      <c r="WBL92"/>
      <c r="WBM92"/>
      <c r="WBN92"/>
      <c r="WBO92"/>
      <c r="WBP92"/>
      <c r="WBQ92"/>
      <c r="WBR92"/>
      <c r="WBS92"/>
      <c r="WBT92"/>
      <c r="WBU92"/>
      <c r="WBV92"/>
      <c r="WBW92"/>
      <c r="WBX92"/>
      <c r="WBY92"/>
      <c r="WBZ92"/>
      <c r="WCA92"/>
      <c r="WCB92"/>
      <c r="WCC92"/>
      <c r="WCD92"/>
      <c r="WCE92"/>
      <c r="WCF92"/>
      <c r="WCG92"/>
      <c r="WCH92"/>
      <c r="WCI92"/>
      <c r="WCJ92"/>
      <c r="WCK92"/>
      <c r="WCL92"/>
      <c r="WCM92"/>
      <c r="WCN92"/>
      <c r="WCO92"/>
      <c r="WCP92"/>
      <c r="WCQ92"/>
      <c r="WCR92"/>
      <c r="WCS92"/>
      <c r="WCT92"/>
      <c r="WCU92"/>
      <c r="WCV92"/>
      <c r="WCW92"/>
      <c r="WCX92"/>
      <c r="WCY92"/>
      <c r="WCZ92"/>
      <c r="WDA92"/>
      <c r="WDB92"/>
      <c r="WDC92"/>
      <c r="WDD92"/>
      <c r="WDE92"/>
      <c r="WDF92"/>
      <c r="WDG92"/>
      <c r="WDH92"/>
      <c r="WDI92"/>
      <c r="WDJ92"/>
      <c r="WDK92"/>
      <c r="WDL92"/>
      <c r="WDM92"/>
      <c r="WDN92"/>
      <c r="WDO92"/>
      <c r="WDP92"/>
      <c r="WDQ92"/>
      <c r="WDR92"/>
      <c r="WDS92"/>
      <c r="WDT92"/>
      <c r="WDU92"/>
      <c r="WDV92"/>
      <c r="WDW92"/>
      <c r="WDX92"/>
      <c r="WDY92"/>
      <c r="WDZ92"/>
      <c r="WEA92"/>
      <c r="WEB92"/>
      <c r="WEC92"/>
      <c r="WED92"/>
      <c r="WEE92"/>
      <c r="WEF92"/>
      <c r="WEG92"/>
      <c r="WEH92"/>
      <c r="WEI92"/>
      <c r="WEJ92"/>
      <c r="WEK92"/>
      <c r="WEL92"/>
      <c r="WEM92"/>
      <c r="WEN92"/>
      <c r="WEO92"/>
      <c r="WEP92"/>
      <c r="WEQ92"/>
      <c r="WER92"/>
      <c r="WES92"/>
      <c r="WET92"/>
      <c r="WEU92"/>
      <c r="WEV92"/>
      <c r="WEW92"/>
      <c r="WEX92"/>
      <c r="WEY92"/>
      <c r="WEZ92"/>
      <c r="WFA92"/>
      <c r="WFB92"/>
      <c r="WFC92"/>
      <c r="WFD92"/>
      <c r="WFE92"/>
      <c r="WFF92"/>
      <c r="WFG92"/>
      <c r="WFH92"/>
      <c r="WFI92"/>
      <c r="WFJ92"/>
      <c r="WFK92"/>
      <c r="WFL92"/>
      <c r="WFM92"/>
      <c r="WFN92"/>
      <c r="WFO92"/>
      <c r="WFP92"/>
      <c r="WFQ92"/>
      <c r="WFR92"/>
      <c r="WFS92"/>
      <c r="WFT92"/>
      <c r="WFU92"/>
      <c r="WFV92"/>
      <c r="WFW92"/>
      <c r="WFX92"/>
      <c r="WFY92"/>
      <c r="WFZ92"/>
      <c r="WGA92"/>
      <c r="WGB92"/>
      <c r="WGC92"/>
      <c r="WGD92"/>
      <c r="WGE92"/>
      <c r="WGF92"/>
      <c r="WGG92"/>
      <c r="WGH92"/>
      <c r="WGI92"/>
      <c r="WGJ92"/>
      <c r="WGK92"/>
      <c r="WGL92"/>
      <c r="WGM92"/>
      <c r="WGN92"/>
      <c r="WGO92"/>
      <c r="WGP92"/>
      <c r="WGQ92"/>
      <c r="WGR92"/>
      <c r="WGS92"/>
      <c r="WGT92"/>
      <c r="WGU92"/>
      <c r="WGV92"/>
      <c r="WGW92"/>
      <c r="WGX92"/>
      <c r="WGY92"/>
      <c r="WGZ92"/>
      <c r="WHA92"/>
      <c r="WHB92"/>
      <c r="WHC92"/>
      <c r="WHD92"/>
      <c r="WHE92"/>
      <c r="WHF92"/>
      <c r="WHG92"/>
      <c r="WHH92"/>
      <c r="WHI92"/>
      <c r="WHJ92"/>
      <c r="WHK92"/>
      <c r="WHL92"/>
      <c r="WHM92"/>
      <c r="WHN92"/>
      <c r="WHO92"/>
      <c r="WHP92"/>
      <c r="WHQ92"/>
      <c r="WHR92"/>
      <c r="WHS92"/>
      <c r="WHT92"/>
      <c r="WHU92"/>
      <c r="WHV92"/>
      <c r="WHW92"/>
      <c r="WHX92"/>
      <c r="WHY92"/>
      <c r="WHZ92"/>
      <c r="WIA92"/>
      <c r="WIB92"/>
      <c r="WIC92"/>
      <c r="WID92"/>
      <c r="WIE92"/>
      <c r="WIF92"/>
      <c r="WIG92"/>
      <c r="WIH92"/>
      <c r="WII92"/>
      <c r="WIJ92"/>
      <c r="WIK92"/>
      <c r="WIL92"/>
      <c r="WIM92"/>
      <c r="WIN92"/>
      <c r="WIO92"/>
      <c r="WIP92"/>
      <c r="WIQ92"/>
      <c r="WIR92"/>
      <c r="WIS92"/>
      <c r="WIT92"/>
      <c r="WIU92"/>
      <c r="WIV92"/>
      <c r="WIW92"/>
      <c r="WIX92"/>
      <c r="WIY92"/>
      <c r="WIZ92"/>
      <c r="WJA92"/>
      <c r="WJB92"/>
      <c r="WJC92"/>
      <c r="WJD92"/>
      <c r="WJE92"/>
      <c r="WJF92"/>
      <c r="WJG92"/>
      <c r="WJH92"/>
      <c r="WJI92"/>
      <c r="WJJ92"/>
      <c r="WJK92"/>
      <c r="WJL92"/>
      <c r="WJM92"/>
      <c r="WJN92"/>
      <c r="WJO92"/>
      <c r="WJP92"/>
      <c r="WJQ92"/>
      <c r="WJR92"/>
      <c r="WJS92"/>
      <c r="WJT92"/>
      <c r="WJU92"/>
      <c r="WJV92"/>
      <c r="WJW92"/>
      <c r="WJX92"/>
      <c r="WJY92"/>
      <c r="WJZ92"/>
      <c r="WKA92"/>
      <c r="WKB92"/>
      <c r="WKC92"/>
      <c r="WKD92"/>
      <c r="WKE92"/>
      <c r="WKF92"/>
      <c r="WKG92"/>
      <c r="WKH92"/>
      <c r="WKI92"/>
      <c r="WKJ92"/>
      <c r="WKK92"/>
      <c r="WKL92"/>
      <c r="WKM92"/>
      <c r="WKN92"/>
      <c r="WKO92"/>
      <c r="WKP92"/>
      <c r="WKQ92"/>
      <c r="WKR92"/>
      <c r="WKS92"/>
      <c r="WKT92"/>
      <c r="WKU92"/>
      <c r="WKV92"/>
      <c r="WKW92"/>
      <c r="WKX92"/>
      <c r="WKY92"/>
      <c r="WKZ92"/>
      <c r="WLA92"/>
      <c r="WLB92"/>
      <c r="WLC92"/>
      <c r="WLD92"/>
      <c r="WLE92"/>
      <c r="WLF92"/>
      <c r="WLG92"/>
      <c r="WLH92"/>
      <c r="WLI92"/>
      <c r="WLJ92"/>
      <c r="WLK92"/>
      <c r="WLL92"/>
      <c r="WLM92"/>
      <c r="WLN92"/>
      <c r="WLO92"/>
      <c r="WLP92"/>
      <c r="WLQ92"/>
      <c r="WLR92"/>
      <c r="WLS92"/>
      <c r="WLT92"/>
      <c r="WLU92"/>
      <c r="WLV92"/>
      <c r="WLW92"/>
      <c r="WLX92"/>
      <c r="WLY92"/>
      <c r="WLZ92"/>
      <c r="WMA92"/>
      <c r="WMB92"/>
      <c r="WMC92"/>
      <c r="WMD92"/>
      <c r="WME92"/>
      <c r="WMF92"/>
      <c r="WMG92"/>
      <c r="WMH92"/>
      <c r="WMI92"/>
      <c r="WMJ92"/>
      <c r="WMK92"/>
      <c r="WML92"/>
      <c r="WMM92"/>
      <c r="WMN92"/>
      <c r="WMO92"/>
      <c r="WMP92"/>
      <c r="WMQ92"/>
      <c r="WMR92"/>
      <c r="WMS92"/>
      <c r="WMT92"/>
      <c r="WMU92"/>
      <c r="WMV92"/>
      <c r="WMW92"/>
      <c r="WMX92"/>
      <c r="WMY92"/>
      <c r="WMZ92"/>
      <c r="WNA92"/>
      <c r="WNB92"/>
      <c r="WNC92"/>
      <c r="WND92"/>
      <c r="WNE92"/>
      <c r="WNF92"/>
      <c r="WNG92"/>
      <c r="WNH92"/>
      <c r="WNI92"/>
      <c r="WNJ92"/>
      <c r="WNK92"/>
      <c r="WNL92"/>
      <c r="WNM92"/>
      <c r="WNN92"/>
      <c r="WNO92"/>
      <c r="WNP92"/>
      <c r="WNQ92"/>
      <c r="WNR92"/>
      <c r="WNS92"/>
      <c r="WNT92"/>
      <c r="WNU92"/>
      <c r="WNV92"/>
      <c r="WNW92"/>
      <c r="WNX92"/>
      <c r="WNY92"/>
      <c r="WNZ92"/>
      <c r="WOA92"/>
      <c r="WOB92"/>
      <c r="WOC92"/>
      <c r="WOD92"/>
      <c r="WOE92"/>
      <c r="WOF92"/>
      <c r="WOG92"/>
      <c r="WOH92"/>
      <c r="WOI92"/>
      <c r="WOJ92"/>
      <c r="WOK92"/>
      <c r="WOL92"/>
      <c r="WOM92"/>
      <c r="WON92"/>
      <c r="WOO92"/>
      <c r="WOP92"/>
      <c r="WOQ92"/>
      <c r="WOR92"/>
      <c r="WOS92"/>
      <c r="WOT92"/>
      <c r="WOU92"/>
      <c r="WOV92"/>
      <c r="WOW92"/>
      <c r="WOX92"/>
      <c r="WOY92"/>
      <c r="WOZ92"/>
      <c r="WPA92"/>
      <c r="WPB92"/>
      <c r="WPC92"/>
      <c r="WPD92"/>
      <c r="WPE92"/>
      <c r="WPF92"/>
      <c r="WPG92"/>
      <c r="WPH92"/>
      <c r="WPI92"/>
      <c r="WPJ92"/>
      <c r="WPK92"/>
      <c r="WPL92"/>
      <c r="WPM92"/>
      <c r="WPN92"/>
      <c r="WPO92"/>
      <c r="WPP92"/>
      <c r="WPQ92"/>
      <c r="WPR92"/>
      <c r="WPS92"/>
      <c r="WPT92"/>
      <c r="WPU92"/>
      <c r="WPV92"/>
      <c r="WPW92"/>
      <c r="WPX92"/>
      <c r="WPY92"/>
      <c r="WPZ92"/>
      <c r="WQA92"/>
      <c r="WQB92"/>
      <c r="WQC92"/>
      <c r="WQD92"/>
      <c r="WQE92"/>
      <c r="WQF92"/>
      <c r="WQG92"/>
      <c r="WQH92"/>
      <c r="WQI92"/>
      <c r="WQJ92"/>
      <c r="WQK92"/>
      <c r="WQL92"/>
      <c r="WQM92"/>
      <c r="WQN92"/>
      <c r="WQO92"/>
      <c r="WQP92"/>
      <c r="WQQ92"/>
      <c r="WQR92"/>
      <c r="WQS92"/>
      <c r="WQT92"/>
      <c r="WQU92"/>
      <c r="WQV92"/>
      <c r="WQW92"/>
      <c r="WQX92"/>
      <c r="WQY92"/>
      <c r="WQZ92"/>
      <c r="WRA92"/>
      <c r="WRB92"/>
      <c r="WRC92"/>
      <c r="WRD92"/>
      <c r="WRE92"/>
      <c r="WRF92"/>
      <c r="WRG92"/>
      <c r="WRH92"/>
      <c r="WRI92"/>
      <c r="WRJ92"/>
      <c r="WRK92"/>
      <c r="WRL92"/>
      <c r="WRM92"/>
      <c r="WRN92"/>
      <c r="WRO92"/>
      <c r="WRP92"/>
      <c r="WRQ92"/>
      <c r="WRR92"/>
      <c r="WRS92"/>
      <c r="WRT92"/>
      <c r="WRU92"/>
      <c r="WRV92"/>
      <c r="WRW92"/>
      <c r="WRX92"/>
      <c r="WRY92"/>
      <c r="WRZ92"/>
      <c r="WSA92"/>
      <c r="WSB92"/>
      <c r="WSC92"/>
      <c r="WSD92"/>
      <c r="WSE92"/>
      <c r="WSF92"/>
      <c r="WSG92"/>
      <c r="WSH92"/>
      <c r="WSI92"/>
      <c r="WSJ92"/>
      <c r="WSK92"/>
      <c r="WSL92"/>
      <c r="WSM92"/>
      <c r="WSN92"/>
      <c r="WSO92"/>
      <c r="WSP92"/>
      <c r="WSQ92"/>
      <c r="WSR92"/>
      <c r="WSS92"/>
      <c r="WST92"/>
      <c r="WSU92"/>
      <c r="WSV92"/>
      <c r="WSW92"/>
      <c r="WSX92"/>
      <c r="WSY92"/>
      <c r="WSZ92"/>
      <c r="WTA92"/>
      <c r="WTB92"/>
      <c r="WTC92"/>
      <c r="WTD92"/>
      <c r="WTE92"/>
      <c r="WTF92"/>
      <c r="WTG92"/>
      <c r="WTH92"/>
      <c r="WTI92"/>
      <c r="WTJ92"/>
      <c r="WTK92"/>
      <c r="WTL92"/>
      <c r="WTM92"/>
      <c r="WTN92"/>
      <c r="WTO92"/>
      <c r="WTP92"/>
      <c r="WTQ92"/>
      <c r="WTR92"/>
      <c r="WTS92"/>
      <c r="WTT92"/>
      <c r="WTU92"/>
      <c r="WTV92"/>
      <c r="WTW92"/>
      <c r="WTX92"/>
      <c r="WTY92"/>
      <c r="WTZ92"/>
      <c r="WUA92"/>
      <c r="WUB92"/>
      <c r="WUC92"/>
      <c r="WUD92"/>
      <c r="WUE92"/>
      <c r="WUF92"/>
      <c r="WUG92"/>
      <c r="WUH92"/>
      <c r="WUI92"/>
      <c r="WUJ92"/>
      <c r="WUK92"/>
      <c r="WUL92"/>
      <c r="WUM92"/>
      <c r="WUN92"/>
      <c r="WUO92"/>
      <c r="WUP92"/>
      <c r="WUQ92"/>
      <c r="WUR92"/>
      <c r="WUS92"/>
      <c r="WUT92"/>
      <c r="WUU92"/>
      <c r="WUV92"/>
      <c r="WUW92"/>
      <c r="WUX92"/>
      <c r="WUY92"/>
      <c r="WUZ92"/>
      <c r="WVA92"/>
      <c r="WVB92"/>
      <c r="WVC92"/>
      <c r="WVD92"/>
      <c r="WVE92"/>
      <c r="WVF92"/>
      <c r="WVG92"/>
      <c r="WVH92"/>
      <c r="WVI92"/>
      <c r="WVJ92"/>
      <c r="WVK92"/>
      <c r="WVL92"/>
      <c r="WVM92"/>
      <c r="WVN92"/>
      <c r="WVO92"/>
      <c r="WVP92"/>
      <c r="WVQ92"/>
      <c r="WVR92"/>
      <c r="WVS92"/>
      <c r="WVT92"/>
      <c r="WVU92"/>
      <c r="WVV92"/>
      <c r="WVW92"/>
      <c r="WVX92"/>
      <c r="WVY92"/>
      <c r="WVZ92"/>
      <c r="WWA92"/>
      <c r="WWB92"/>
      <c r="WWC92"/>
      <c r="WWD92"/>
      <c r="WWE92"/>
      <c r="WWF92"/>
      <c r="WWG92"/>
      <c r="WWH92"/>
      <c r="WWI92"/>
      <c r="WWJ92"/>
      <c r="WWK92"/>
      <c r="WWL92"/>
      <c r="WWM92"/>
      <c r="WWN92"/>
      <c r="WWO92"/>
      <c r="WWP92"/>
      <c r="WWQ92"/>
      <c r="WWR92"/>
      <c r="WWS92"/>
      <c r="WWT92"/>
      <c r="WWU92"/>
      <c r="WWV92"/>
      <c r="WWW92"/>
      <c r="WWX92"/>
      <c r="WWY92"/>
      <c r="WWZ92"/>
      <c r="WXA92"/>
      <c r="WXB92"/>
      <c r="WXC92"/>
      <c r="WXD92"/>
      <c r="WXE92"/>
      <c r="WXF92"/>
      <c r="WXG92"/>
      <c r="WXH92"/>
      <c r="WXI92"/>
      <c r="WXJ92"/>
      <c r="WXK92"/>
      <c r="WXL92"/>
      <c r="WXM92"/>
      <c r="WXN92"/>
      <c r="WXO92"/>
      <c r="WXP92"/>
      <c r="WXQ92"/>
      <c r="WXR92"/>
      <c r="WXS92"/>
      <c r="WXT92"/>
      <c r="WXU92"/>
      <c r="WXV92"/>
      <c r="WXW92"/>
      <c r="WXX92"/>
      <c r="WXY92"/>
      <c r="WXZ92"/>
      <c r="WYA92"/>
      <c r="WYB92"/>
      <c r="WYC92"/>
      <c r="WYD92"/>
      <c r="WYE92"/>
      <c r="WYF92"/>
      <c r="WYG92"/>
      <c r="WYH92"/>
      <c r="WYI92"/>
      <c r="WYJ92"/>
      <c r="WYK92"/>
      <c r="WYL92"/>
      <c r="WYM92"/>
      <c r="WYN92"/>
      <c r="WYO92"/>
      <c r="WYP92"/>
      <c r="WYQ92"/>
      <c r="WYR92"/>
      <c r="WYS92"/>
      <c r="WYT92"/>
      <c r="WYU92"/>
      <c r="WYV92"/>
      <c r="WYW92"/>
      <c r="WYX92"/>
      <c r="WYY92"/>
      <c r="WYZ92"/>
      <c r="WZA92"/>
      <c r="WZB92"/>
      <c r="WZC92"/>
      <c r="WZD92"/>
      <c r="WZE92"/>
      <c r="WZF92"/>
      <c r="WZG92"/>
      <c r="WZH92"/>
      <c r="WZI92"/>
      <c r="WZJ92"/>
      <c r="WZK92"/>
      <c r="WZL92"/>
      <c r="WZM92"/>
      <c r="WZN92"/>
      <c r="WZO92"/>
      <c r="WZP92"/>
      <c r="WZQ92"/>
      <c r="WZR92"/>
      <c r="WZS92"/>
      <c r="WZT92"/>
      <c r="WZU92"/>
      <c r="WZV92"/>
      <c r="WZW92"/>
      <c r="WZX92"/>
      <c r="WZY92"/>
      <c r="WZZ92"/>
      <c r="XAA92"/>
      <c r="XAB92"/>
      <c r="XAC92"/>
      <c r="XAD92"/>
      <c r="XAE92"/>
      <c r="XAF92"/>
      <c r="XAG92"/>
      <c r="XAH92"/>
      <c r="XAI92"/>
      <c r="XAJ92"/>
      <c r="XAK92"/>
      <c r="XAL92"/>
      <c r="XAM92"/>
      <c r="XAN92"/>
      <c r="XAO92"/>
      <c r="XAP92"/>
      <c r="XAQ92"/>
      <c r="XAR92"/>
      <c r="XAS92"/>
      <c r="XAT92"/>
      <c r="XAU92"/>
      <c r="XAV92"/>
      <c r="XAW92"/>
      <c r="XAX92"/>
      <c r="XAY92"/>
      <c r="XAZ92"/>
      <c r="XBA92"/>
      <c r="XBB92"/>
      <c r="XBC92"/>
      <c r="XBD92"/>
      <c r="XBE92"/>
      <c r="XBF92"/>
      <c r="XBG92"/>
      <c r="XBH92"/>
      <c r="XBI92"/>
      <c r="XBJ92"/>
      <c r="XBK92"/>
      <c r="XBL92"/>
      <c r="XBM92"/>
      <c r="XBN92"/>
      <c r="XBO92"/>
      <c r="XBP92"/>
      <c r="XBQ92"/>
      <c r="XBR92"/>
      <c r="XBS92"/>
      <c r="XBT92"/>
      <c r="XBU92"/>
      <c r="XBV92"/>
      <c r="XBW92"/>
      <c r="XBX92"/>
      <c r="XBY92"/>
      <c r="XBZ92"/>
      <c r="XCA92"/>
      <c r="XCB92"/>
      <c r="XCC92"/>
      <c r="XCD92"/>
      <c r="XCE92"/>
      <c r="XCF92"/>
      <c r="XCG92"/>
      <c r="XCH92"/>
      <c r="XCI92"/>
      <c r="XCJ92"/>
      <c r="XCK92"/>
      <c r="XCL92"/>
      <c r="XCM92"/>
      <c r="XCN92"/>
      <c r="XCO92"/>
      <c r="XCP92"/>
      <c r="XCQ92"/>
      <c r="XCR92"/>
      <c r="XCS92"/>
      <c r="XCT92"/>
      <c r="XCU92"/>
      <c r="XCV92"/>
      <c r="XCW92"/>
      <c r="XCX92"/>
      <c r="XCY92"/>
      <c r="XCZ92"/>
      <c r="XDA92"/>
      <c r="XDB92"/>
      <c r="XDC92"/>
      <c r="XDD92"/>
      <c r="XDE92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  <c r="XEE92"/>
      <c r="XEF92"/>
      <c r="XEG92"/>
      <c r="XEH92"/>
      <c r="XEI92"/>
      <c r="XEJ92"/>
      <c r="XEK92"/>
      <c r="XEL92"/>
      <c r="XEM92"/>
      <c r="XEN92"/>
      <c r="XEO92"/>
      <c r="XEP92"/>
      <c r="XEQ92"/>
      <c r="XER92"/>
      <c r="XES92"/>
      <c r="XET92"/>
      <c r="XEU92"/>
      <c r="XEV92"/>
      <c r="XEW92"/>
      <c r="XEX92"/>
      <c r="XEY92"/>
      <c r="XEZ92"/>
      <c r="XFA92"/>
      <c r="XFB92"/>
      <c r="XFC92"/>
    </row>
    <row r="93" spans="1:16383" ht="24.95" customHeight="1">
      <c r="A93" s="3">
        <v>8</v>
      </c>
      <c r="B93" s="10" t="s">
        <v>159</v>
      </c>
      <c r="C93" s="11"/>
      <c r="D93" s="3" t="s">
        <v>33</v>
      </c>
      <c r="E93" s="12">
        <v>0</v>
      </c>
      <c r="F93" s="5">
        <v>3</v>
      </c>
      <c r="G93" s="5">
        <v>12</v>
      </c>
      <c r="H93" s="13">
        <f t="shared" si="6"/>
        <v>36</v>
      </c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  <c r="HWC93"/>
      <c r="HWD93"/>
      <c r="HWE93"/>
      <c r="HWF93"/>
      <c r="HWG93"/>
      <c r="HWH93"/>
      <c r="HWI93"/>
      <c r="HWJ93"/>
      <c r="HWK93"/>
      <c r="HWL93"/>
      <c r="HWM93"/>
      <c r="HWN93"/>
      <c r="HWO93"/>
      <c r="HWP93"/>
      <c r="HWQ93"/>
      <c r="HWR93"/>
      <c r="HWS93"/>
      <c r="HWT93"/>
      <c r="HWU93"/>
      <c r="HWV93"/>
      <c r="HWW93"/>
      <c r="HWX93"/>
      <c r="HWY93"/>
      <c r="HWZ93"/>
      <c r="HXA93"/>
      <c r="HXB93"/>
      <c r="HXC93"/>
      <c r="HXD93"/>
      <c r="HXE93"/>
      <c r="HXF93"/>
      <c r="HXG93"/>
      <c r="HXH93"/>
      <c r="HXI93"/>
      <c r="HXJ93"/>
      <c r="HXK93"/>
      <c r="HXL93"/>
      <c r="HXM93"/>
      <c r="HXN93"/>
      <c r="HXO93"/>
      <c r="HXP93"/>
      <c r="HXQ93"/>
      <c r="HXR93"/>
      <c r="HXS93"/>
      <c r="HXT93"/>
      <c r="HXU93"/>
      <c r="HXV93"/>
      <c r="HXW93"/>
      <c r="HXX93"/>
      <c r="HXY93"/>
      <c r="HXZ93"/>
      <c r="HYA93"/>
      <c r="HYB93"/>
      <c r="HYC93"/>
      <c r="HYD93"/>
      <c r="HYE93"/>
      <c r="HYF93"/>
      <c r="HYG93"/>
      <c r="HYH93"/>
      <c r="HYI93"/>
      <c r="HYJ93"/>
      <c r="HYK93"/>
      <c r="HYL93"/>
      <c r="HYM93"/>
      <c r="HYN93"/>
      <c r="HYO93"/>
      <c r="HYP93"/>
      <c r="HYQ93"/>
      <c r="HYR93"/>
      <c r="HYS93"/>
      <c r="HYT93"/>
      <c r="HYU93"/>
      <c r="HYV93"/>
      <c r="HYW93"/>
      <c r="HYX93"/>
      <c r="HYY93"/>
      <c r="HYZ93"/>
      <c r="HZA93"/>
      <c r="HZB93"/>
      <c r="HZC93"/>
      <c r="HZD93"/>
      <c r="HZE93"/>
      <c r="HZF93"/>
      <c r="HZG93"/>
      <c r="HZH93"/>
      <c r="HZI93"/>
      <c r="HZJ93"/>
      <c r="HZK93"/>
      <c r="HZL93"/>
      <c r="HZM93"/>
      <c r="HZN93"/>
      <c r="HZO93"/>
      <c r="HZP93"/>
      <c r="HZQ93"/>
      <c r="HZR93"/>
      <c r="HZS93"/>
      <c r="HZT93"/>
      <c r="HZU93"/>
      <c r="HZV93"/>
      <c r="HZW93"/>
      <c r="HZX93"/>
      <c r="HZY93"/>
      <c r="HZZ93"/>
      <c r="IAA93"/>
      <c r="IAB93"/>
      <c r="IAC93"/>
      <c r="IAD93"/>
      <c r="IAE93"/>
      <c r="IAF93"/>
      <c r="IAG93"/>
      <c r="IAH93"/>
      <c r="IAI93"/>
      <c r="IAJ93"/>
      <c r="IAK93"/>
      <c r="IAL93"/>
      <c r="IAM93"/>
      <c r="IAN93"/>
      <c r="IAO93"/>
      <c r="IAP93"/>
      <c r="IAQ93"/>
      <c r="IAR93"/>
      <c r="IAS93"/>
      <c r="IAT93"/>
      <c r="IAU93"/>
      <c r="IAV93"/>
      <c r="IAW93"/>
      <c r="IAX93"/>
      <c r="IAY93"/>
      <c r="IAZ93"/>
      <c r="IBA93"/>
      <c r="IBB93"/>
      <c r="IBC93"/>
      <c r="IBD93"/>
      <c r="IBE93"/>
      <c r="IBF93"/>
      <c r="IBG93"/>
      <c r="IBH93"/>
      <c r="IBI93"/>
      <c r="IBJ93"/>
      <c r="IBK93"/>
      <c r="IBL93"/>
      <c r="IBM93"/>
      <c r="IBN93"/>
      <c r="IBO93"/>
      <c r="IBP93"/>
      <c r="IBQ93"/>
      <c r="IBR93"/>
      <c r="IBS93"/>
      <c r="IBT93"/>
      <c r="IBU93"/>
      <c r="IBV93"/>
      <c r="IBW93"/>
      <c r="IBX93"/>
      <c r="IBY93"/>
      <c r="IBZ93"/>
      <c r="ICA93"/>
      <c r="ICB93"/>
      <c r="ICC93"/>
      <c r="ICD93"/>
      <c r="ICE93"/>
      <c r="ICF93"/>
      <c r="ICG93"/>
      <c r="ICH93"/>
      <c r="ICI93"/>
      <c r="ICJ93"/>
      <c r="ICK93"/>
      <c r="ICL93"/>
      <c r="ICM93"/>
      <c r="ICN93"/>
      <c r="ICO93"/>
      <c r="ICP93"/>
      <c r="ICQ93"/>
      <c r="ICR93"/>
      <c r="ICS93"/>
      <c r="ICT93"/>
      <c r="ICU93"/>
      <c r="ICV93"/>
      <c r="ICW93"/>
      <c r="ICX93"/>
      <c r="ICY93"/>
      <c r="ICZ93"/>
      <c r="IDA93"/>
      <c r="IDB93"/>
      <c r="IDC93"/>
      <c r="IDD93"/>
      <c r="IDE93"/>
      <c r="IDF93"/>
      <c r="IDG93"/>
      <c r="IDH93"/>
      <c r="IDI93"/>
      <c r="IDJ93"/>
      <c r="IDK93"/>
      <c r="IDL93"/>
      <c r="IDM93"/>
      <c r="IDN93"/>
      <c r="IDO93"/>
      <c r="IDP93"/>
      <c r="IDQ93"/>
      <c r="IDR93"/>
      <c r="IDS93"/>
      <c r="IDT93"/>
      <c r="IDU93"/>
      <c r="IDV93"/>
      <c r="IDW93"/>
      <c r="IDX93"/>
      <c r="IDY93"/>
      <c r="IDZ93"/>
      <c r="IEA93"/>
      <c r="IEB93"/>
      <c r="IEC93"/>
      <c r="IED93"/>
      <c r="IEE93"/>
      <c r="IEF93"/>
      <c r="IEG93"/>
      <c r="IEH93"/>
      <c r="IEI93"/>
      <c r="IEJ93"/>
      <c r="IEK93"/>
      <c r="IEL93"/>
      <c r="IEM93"/>
      <c r="IEN93"/>
      <c r="IEO93"/>
      <c r="IEP93"/>
      <c r="IEQ93"/>
      <c r="IER93"/>
      <c r="IES93"/>
      <c r="IET93"/>
      <c r="IEU93"/>
      <c r="IEV93"/>
      <c r="IEW93"/>
      <c r="IEX93"/>
      <c r="IEY93"/>
      <c r="IEZ93"/>
      <c r="IFA93"/>
      <c r="IFB93"/>
      <c r="IFC93"/>
      <c r="IFD93"/>
      <c r="IFE93"/>
      <c r="IFF93"/>
      <c r="IFG93"/>
      <c r="IFH93"/>
      <c r="IFI93"/>
      <c r="IFJ93"/>
      <c r="IFK93"/>
      <c r="IFL93"/>
      <c r="IFM93"/>
      <c r="IFN93"/>
      <c r="IFO93"/>
      <c r="IFP93"/>
      <c r="IFQ93"/>
      <c r="IFR93"/>
      <c r="IFS93"/>
      <c r="IFT93"/>
      <c r="IFU93"/>
      <c r="IFV93"/>
      <c r="IFW93"/>
      <c r="IFX93"/>
      <c r="IFY93"/>
      <c r="IFZ93"/>
      <c r="IGA93"/>
      <c r="IGB93"/>
      <c r="IGC93"/>
      <c r="IGD93"/>
      <c r="IGE93"/>
      <c r="IGF93"/>
      <c r="IGG93"/>
      <c r="IGH93"/>
      <c r="IGI93"/>
      <c r="IGJ93"/>
      <c r="IGK93"/>
      <c r="IGL93"/>
      <c r="IGM93"/>
      <c r="IGN93"/>
      <c r="IGO93"/>
      <c r="IGP93"/>
      <c r="IGQ93"/>
      <c r="IGR93"/>
      <c r="IGS93"/>
      <c r="IGT93"/>
      <c r="IGU93"/>
      <c r="IGV93"/>
      <c r="IGW93"/>
      <c r="IGX93"/>
      <c r="IGY93"/>
      <c r="IGZ93"/>
      <c r="IHA93"/>
      <c r="IHB93"/>
      <c r="IHC93"/>
      <c r="IHD93"/>
      <c r="IHE93"/>
      <c r="IHF93"/>
      <c r="IHG93"/>
      <c r="IHH93"/>
      <c r="IHI93"/>
      <c r="IHJ93"/>
      <c r="IHK93"/>
      <c r="IHL93"/>
      <c r="IHM93"/>
      <c r="IHN93"/>
      <c r="IHO93"/>
      <c r="IHP93"/>
      <c r="IHQ93"/>
      <c r="IHR93"/>
      <c r="IHS93"/>
      <c r="IHT93"/>
      <c r="IHU93"/>
      <c r="IHV93"/>
      <c r="IHW93"/>
      <c r="IHX93"/>
      <c r="IHY93"/>
      <c r="IHZ93"/>
      <c r="IIA93"/>
      <c r="IIB93"/>
      <c r="IIC93"/>
      <c r="IID93"/>
      <c r="IIE93"/>
      <c r="IIF93"/>
      <c r="IIG93"/>
      <c r="IIH93"/>
      <c r="III93"/>
      <c r="IIJ93"/>
      <c r="IIK93"/>
      <c r="IIL93"/>
      <c r="IIM93"/>
      <c r="IIN93"/>
      <c r="IIO93"/>
      <c r="IIP93"/>
      <c r="IIQ93"/>
      <c r="IIR93"/>
      <c r="IIS93"/>
      <c r="IIT93"/>
      <c r="IIU93"/>
      <c r="IIV93"/>
      <c r="IIW93"/>
      <c r="IIX93"/>
      <c r="IIY93"/>
      <c r="IIZ93"/>
      <c r="IJA93"/>
      <c r="IJB93"/>
      <c r="IJC93"/>
      <c r="IJD93"/>
      <c r="IJE93"/>
      <c r="IJF93"/>
      <c r="IJG93"/>
      <c r="IJH93"/>
      <c r="IJI93"/>
      <c r="IJJ93"/>
      <c r="IJK93"/>
      <c r="IJL93"/>
      <c r="IJM93"/>
      <c r="IJN93"/>
      <c r="IJO93"/>
      <c r="IJP93"/>
      <c r="IJQ93"/>
      <c r="IJR93"/>
      <c r="IJS93"/>
      <c r="IJT93"/>
      <c r="IJU93"/>
      <c r="IJV93"/>
      <c r="IJW93"/>
      <c r="IJX93"/>
      <c r="IJY93"/>
      <c r="IJZ93"/>
      <c r="IKA93"/>
      <c r="IKB93"/>
      <c r="IKC93"/>
      <c r="IKD93"/>
      <c r="IKE93"/>
      <c r="IKF93"/>
      <c r="IKG93"/>
      <c r="IKH93"/>
      <c r="IKI93"/>
      <c r="IKJ93"/>
      <c r="IKK93"/>
      <c r="IKL93"/>
      <c r="IKM93"/>
      <c r="IKN93"/>
      <c r="IKO93"/>
      <c r="IKP93"/>
      <c r="IKQ93"/>
      <c r="IKR93"/>
      <c r="IKS93"/>
      <c r="IKT93"/>
      <c r="IKU93"/>
      <c r="IKV93"/>
      <c r="IKW93"/>
      <c r="IKX93"/>
      <c r="IKY93"/>
      <c r="IKZ93"/>
      <c r="ILA93"/>
      <c r="ILB93"/>
      <c r="ILC93"/>
      <c r="ILD93"/>
      <c r="ILE93"/>
      <c r="ILF93"/>
      <c r="ILG93"/>
      <c r="ILH93"/>
      <c r="ILI93"/>
      <c r="ILJ93"/>
      <c r="ILK93"/>
      <c r="ILL93"/>
      <c r="ILM93"/>
      <c r="ILN93"/>
      <c r="ILO93"/>
      <c r="ILP93"/>
      <c r="ILQ93"/>
      <c r="ILR93"/>
      <c r="ILS93"/>
      <c r="ILT93"/>
      <c r="ILU93"/>
      <c r="ILV93"/>
      <c r="ILW93"/>
      <c r="ILX93"/>
      <c r="ILY93"/>
      <c r="ILZ93"/>
      <c r="IMA93"/>
      <c r="IMB93"/>
      <c r="IMC93"/>
      <c r="IMD93"/>
      <c r="IME93"/>
      <c r="IMF93"/>
      <c r="IMG93"/>
      <c r="IMH93"/>
      <c r="IMI93"/>
      <c r="IMJ93"/>
      <c r="IMK93"/>
      <c r="IML93"/>
      <c r="IMM93"/>
      <c r="IMN93"/>
      <c r="IMO93"/>
      <c r="IMP93"/>
      <c r="IMQ93"/>
      <c r="IMR93"/>
      <c r="IMS93"/>
      <c r="IMT93"/>
      <c r="IMU93"/>
      <c r="IMV93"/>
      <c r="IMW93"/>
      <c r="IMX93"/>
      <c r="IMY93"/>
      <c r="IMZ93"/>
      <c r="INA93"/>
      <c r="INB93"/>
      <c r="INC93"/>
      <c r="IND93"/>
      <c r="INE93"/>
      <c r="INF93"/>
      <c r="ING93"/>
      <c r="INH93"/>
      <c r="INI93"/>
      <c r="INJ93"/>
      <c r="INK93"/>
      <c r="INL93"/>
      <c r="INM93"/>
      <c r="INN93"/>
      <c r="INO93"/>
      <c r="INP93"/>
      <c r="INQ93"/>
      <c r="INR93"/>
      <c r="INS93"/>
      <c r="INT93"/>
      <c r="INU93"/>
      <c r="INV93"/>
      <c r="INW93"/>
      <c r="INX93"/>
      <c r="INY93"/>
      <c r="INZ93"/>
      <c r="IOA93"/>
      <c r="IOB93"/>
      <c r="IOC93"/>
      <c r="IOD93"/>
      <c r="IOE93"/>
      <c r="IOF93"/>
      <c r="IOG93"/>
      <c r="IOH93"/>
      <c r="IOI93"/>
      <c r="IOJ93"/>
      <c r="IOK93"/>
      <c r="IOL93"/>
      <c r="IOM93"/>
      <c r="ION93"/>
      <c r="IOO93"/>
      <c r="IOP93"/>
      <c r="IOQ93"/>
      <c r="IOR93"/>
      <c r="IOS93"/>
      <c r="IOT93"/>
      <c r="IOU93"/>
      <c r="IOV93"/>
      <c r="IOW93"/>
      <c r="IOX93"/>
      <c r="IOY93"/>
      <c r="IOZ93"/>
      <c r="IPA93"/>
      <c r="IPB93"/>
      <c r="IPC93"/>
      <c r="IPD93"/>
      <c r="IPE93"/>
      <c r="IPF93"/>
      <c r="IPG93"/>
      <c r="IPH93"/>
      <c r="IPI93"/>
      <c r="IPJ93"/>
      <c r="IPK93"/>
      <c r="IPL93"/>
      <c r="IPM93"/>
      <c r="IPN93"/>
      <c r="IPO93"/>
      <c r="IPP93"/>
      <c r="IPQ93"/>
      <c r="IPR93"/>
      <c r="IPS93"/>
      <c r="IPT93"/>
      <c r="IPU93"/>
      <c r="IPV93"/>
      <c r="IPW93"/>
      <c r="IPX93"/>
      <c r="IPY93"/>
      <c r="IPZ93"/>
      <c r="IQA93"/>
      <c r="IQB93"/>
      <c r="IQC93"/>
      <c r="IQD93"/>
      <c r="IQE93"/>
      <c r="IQF93"/>
      <c r="IQG93"/>
      <c r="IQH93"/>
      <c r="IQI93"/>
      <c r="IQJ93"/>
      <c r="IQK93"/>
      <c r="IQL93"/>
      <c r="IQM93"/>
      <c r="IQN93"/>
      <c r="IQO93"/>
      <c r="IQP93"/>
      <c r="IQQ93"/>
      <c r="IQR93"/>
      <c r="IQS93"/>
      <c r="IQT93"/>
      <c r="IQU93"/>
      <c r="IQV93"/>
      <c r="IQW93"/>
      <c r="IQX93"/>
      <c r="IQY93"/>
      <c r="IQZ93"/>
      <c r="IRA93"/>
      <c r="IRB93"/>
      <c r="IRC93"/>
      <c r="IRD93"/>
      <c r="IRE93"/>
      <c r="IRF93"/>
      <c r="IRG93"/>
      <c r="IRH93"/>
      <c r="IRI93"/>
      <c r="IRJ93"/>
      <c r="IRK93"/>
      <c r="IRL93"/>
      <c r="IRM93"/>
      <c r="IRN93"/>
      <c r="IRO93"/>
      <c r="IRP93"/>
      <c r="IRQ93"/>
      <c r="IRR93"/>
      <c r="IRS93"/>
      <c r="IRT93"/>
      <c r="IRU93"/>
      <c r="IRV93"/>
      <c r="IRW93"/>
      <c r="IRX93"/>
      <c r="IRY93"/>
      <c r="IRZ93"/>
      <c r="ISA93"/>
      <c r="ISB93"/>
      <c r="ISC93"/>
      <c r="ISD93"/>
      <c r="ISE93"/>
      <c r="ISF93"/>
      <c r="ISG93"/>
      <c r="ISH93"/>
      <c r="ISI93"/>
      <c r="ISJ93"/>
      <c r="ISK93"/>
      <c r="ISL93"/>
      <c r="ISM93"/>
      <c r="ISN93"/>
      <c r="ISO93"/>
      <c r="ISP93"/>
      <c r="ISQ93"/>
      <c r="ISR93"/>
      <c r="ISS93"/>
      <c r="IST93"/>
      <c r="ISU93"/>
      <c r="ISV93"/>
      <c r="ISW93"/>
      <c r="ISX93"/>
      <c r="ISY93"/>
      <c r="ISZ93"/>
      <c r="ITA93"/>
      <c r="ITB93"/>
      <c r="ITC93"/>
      <c r="ITD93"/>
      <c r="ITE93"/>
      <c r="ITF93"/>
      <c r="ITG93"/>
      <c r="ITH93"/>
      <c r="ITI93"/>
      <c r="ITJ93"/>
      <c r="ITK93"/>
      <c r="ITL93"/>
      <c r="ITM93"/>
      <c r="ITN93"/>
      <c r="ITO93"/>
      <c r="ITP93"/>
      <c r="ITQ93"/>
      <c r="ITR93"/>
      <c r="ITS93"/>
      <c r="ITT93"/>
      <c r="ITU93"/>
      <c r="ITV93"/>
      <c r="ITW93"/>
      <c r="ITX93"/>
      <c r="ITY93"/>
      <c r="ITZ93"/>
      <c r="IUA93"/>
      <c r="IUB93"/>
      <c r="IUC93"/>
      <c r="IUD93"/>
      <c r="IUE93"/>
      <c r="IUF93"/>
      <c r="IUG93"/>
      <c r="IUH93"/>
      <c r="IUI93"/>
      <c r="IUJ93"/>
      <c r="IUK93"/>
      <c r="IUL93"/>
      <c r="IUM93"/>
      <c r="IUN93"/>
      <c r="IUO93"/>
      <c r="IUP93"/>
      <c r="IUQ93"/>
      <c r="IUR93"/>
      <c r="IUS93"/>
      <c r="IUT93"/>
      <c r="IUU93"/>
      <c r="IUV93"/>
      <c r="IUW93"/>
      <c r="IUX93"/>
      <c r="IUY93"/>
      <c r="IUZ93"/>
      <c r="IVA93"/>
      <c r="IVB93"/>
      <c r="IVC93"/>
      <c r="IVD93"/>
      <c r="IVE93"/>
      <c r="IVF93"/>
      <c r="IVG93"/>
      <c r="IVH93"/>
      <c r="IVI93"/>
      <c r="IVJ93"/>
      <c r="IVK93"/>
      <c r="IVL93"/>
      <c r="IVM93"/>
      <c r="IVN93"/>
      <c r="IVO93"/>
      <c r="IVP93"/>
      <c r="IVQ93"/>
      <c r="IVR93"/>
      <c r="IVS93"/>
      <c r="IVT93"/>
      <c r="IVU93"/>
      <c r="IVV93"/>
      <c r="IVW93"/>
      <c r="IVX93"/>
      <c r="IVY93"/>
      <c r="IVZ93"/>
      <c r="IWA93"/>
      <c r="IWB93"/>
      <c r="IWC93"/>
      <c r="IWD93"/>
      <c r="IWE93"/>
      <c r="IWF93"/>
      <c r="IWG93"/>
      <c r="IWH93"/>
      <c r="IWI93"/>
      <c r="IWJ93"/>
      <c r="IWK93"/>
      <c r="IWL93"/>
      <c r="IWM93"/>
      <c r="IWN93"/>
      <c r="IWO93"/>
      <c r="IWP93"/>
      <c r="IWQ93"/>
      <c r="IWR93"/>
      <c r="IWS93"/>
      <c r="IWT93"/>
      <c r="IWU93"/>
      <c r="IWV93"/>
      <c r="IWW93"/>
      <c r="IWX93"/>
      <c r="IWY93"/>
      <c r="IWZ93"/>
      <c r="IXA93"/>
      <c r="IXB93"/>
      <c r="IXC93"/>
      <c r="IXD93"/>
      <c r="IXE93"/>
      <c r="IXF93"/>
      <c r="IXG93"/>
      <c r="IXH93"/>
      <c r="IXI93"/>
      <c r="IXJ93"/>
      <c r="IXK93"/>
      <c r="IXL93"/>
      <c r="IXM93"/>
      <c r="IXN93"/>
      <c r="IXO93"/>
      <c r="IXP93"/>
      <c r="IXQ93"/>
      <c r="IXR93"/>
      <c r="IXS93"/>
      <c r="IXT93"/>
      <c r="IXU93"/>
      <c r="IXV93"/>
      <c r="IXW93"/>
      <c r="IXX93"/>
      <c r="IXY93"/>
      <c r="IXZ93"/>
      <c r="IYA93"/>
      <c r="IYB93"/>
      <c r="IYC93"/>
      <c r="IYD93"/>
      <c r="IYE93"/>
      <c r="IYF93"/>
      <c r="IYG93"/>
      <c r="IYH93"/>
      <c r="IYI93"/>
      <c r="IYJ93"/>
      <c r="IYK93"/>
      <c r="IYL93"/>
      <c r="IYM93"/>
      <c r="IYN93"/>
      <c r="IYO93"/>
      <c r="IYP93"/>
      <c r="IYQ93"/>
      <c r="IYR93"/>
      <c r="IYS93"/>
      <c r="IYT93"/>
      <c r="IYU93"/>
      <c r="IYV93"/>
      <c r="IYW93"/>
      <c r="IYX93"/>
      <c r="IYY93"/>
      <c r="IYZ93"/>
      <c r="IZA93"/>
      <c r="IZB93"/>
      <c r="IZC93"/>
      <c r="IZD93"/>
      <c r="IZE93"/>
      <c r="IZF93"/>
      <c r="IZG93"/>
      <c r="IZH93"/>
      <c r="IZI93"/>
      <c r="IZJ93"/>
      <c r="IZK93"/>
      <c r="IZL93"/>
      <c r="IZM93"/>
      <c r="IZN93"/>
      <c r="IZO93"/>
      <c r="IZP93"/>
      <c r="IZQ93"/>
      <c r="IZR93"/>
      <c r="IZS93"/>
      <c r="IZT93"/>
      <c r="IZU93"/>
      <c r="IZV93"/>
      <c r="IZW93"/>
      <c r="IZX93"/>
      <c r="IZY93"/>
      <c r="IZZ93"/>
      <c r="JAA93"/>
      <c r="JAB93"/>
      <c r="JAC93"/>
      <c r="JAD93"/>
      <c r="JAE93"/>
      <c r="JAF93"/>
      <c r="JAG93"/>
      <c r="JAH93"/>
      <c r="JAI93"/>
      <c r="JAJ93"/>
      <c r="JAK93"/>
      <c r="JAL93"/>
      <c r="JAM93"/>
      <c r="JAN93"/>
      <c r="JAO93"/>
      <c r="JAP93"/>
      <c r="JAQ93"/>
      <c r="JAR93"/>
      <c r="JAS93"/>
      <c r="JAT93"/>
      <c r="JAU93"/>
      <c r="JAV93"/>
      <c r="JAW93"/>
      <c r="JAX93"/>
      <c r="JAY93"/>
      <c r="JAZ93"/>
      <c r="JBA93"/>
      <c r="JBB93"/>
      <c r="JBC93"/>
      <c r="JBD93"/>
      <c r="JBE93"/>
      <c r="JBF93"/>
      <c r="JBG93"/>
      <c r="JBH93"/>
      <c r="JBI93"/>
      <c r="JBJ93"/>
      <c r="JBK93"/>
      <c r="JBL93"/>
      <c r="JBM93"/>
      <c r="JBN93"/>
      <c r="JBO93"/>
      <c r="JBP93"/>
      <c r="JBQ93"/>
      <c r="JBR93"/>
      <c r="JBS93"/>
      <c r="JBT93"/>
      <c r="JBU93"/>
      <c r="JBV93"/>
      <c r="JBW93"/>
      <c r="JBX93"/>
      <c r="JBY93"/>
      <c r="JBZ93"/>
      <c r="JCA93"/>
      <c r="JCB93"/>
      <c r="JCC93"/>
      <c r="JCD93"/>
      <c r="JCE93"/>
      <c r="JCF93"/>
      <c r="JCG93"/>
      <c r="JCH93"/>
      <c r="JCI93"/>
      <c r="JCJ93"/>
      <c r="JCK93"/>
      <c r="JCL93"/>
      <c r="JCM93"/>
      <c r="JCN93"/>
      <c r="JCO93"/>
      <c r="JCP93"/>
      <c r="JCQ93"/>
      <c r="JCR93"/>
      <c r="JCS93"/>
      <c r="JCT93"/>
      <c r="JCU93"/>
      <c r="JCV93"/>
      <c r="JCW93"/>
      <c r="JCX93"/>
      <c r="JCY93"/>
      <c r="JCZ93"/>
      <c r="JDA93"/>
      <c r="JDB93"/>
      <c r="JDC93"/>
      <c r="JDD93"/>
      <c r="JDE93"/>
      <c r="JDF93"/>
      <c r="JDG93"/>
      <c r="JDH93"/>
      <c r="JDI93"/>
      <c r="JDJ93"/>
      <c r="JDK93"/>
      <c r="JDL93"/>
      <c r="JDM93"/>
      <c r="JDN93"/>
      <c r="JDO93"/>
      <c r="JDP93"/>
      <c r="JDQ93"/>
      <c r="JDR93"/>
      <c r="JDS93"/>
      <c r="JDT93"/>
      <c r="JDU93"/>
      <c r="JDV93"/>
      <c r="JDW93"/>
      <c r="JDX93"/>
      <c r="JDY93"/>
      <c r="JDZ93"/>
      <c r="JEA93"/>
      <c r="JEB93"/>
      <c r="JEC93"/>
      <c r="JED93"/>
      <c r="JEE93"/>
      <c r="JEF93"/>
      <c r="JEG93"/>
      <c r="JEH93"/>
      <c r="JEI93"/>
      <c r="JEJ93"/>
      <c r="JEK93"/>
      <c r="JEL93"/>
      <c r="JEM93"/>
      <c r="JEN93"/>
      <c r="JEO93"/>
      <c r="JEP93"/>
      <c r="JEQ93"/>
      <c r="JER93"/>
      <c r="JES93"/>
      <c r="JET93"/>
      <c r="JEU93"/>
      <c r="JEV93"/>
      <c r="JEW93"/>
      <c r="JEX93"/>
      <c r="JEY93"/>
      <c r="JEZ93"/>
      <c r="JFA93"/>
      <c r="JFB93"/>
      <c r="JFC93"/>
      <c r="JFD93"/>
      <c r="JFE93"/>
      <c r="JFF93"/>
      <c r="JFG93"/>
      <c r="JFH93"/>
      <c r="JFI93"/>
      <c r="JFJ93"/>
      <c r="JFK93"/>
      <c r="JFL93"/>
      <c r="JFM93"/>
      <c r="JFN93"/>
      <c r="JFO93"/>
      <c r="JFP93"/>
      <c r="JFQ93"/>
      <c r="JFR93"/>
      <c r="JFS93"/>
      <c r="JFT93"/>
      <c r="JFU93"/>
      <c r="JFV93"/>
      <c r="JFW93"/>
      <c r="JFX93"/>
      <c r="JFY93"/>
      <c r="JFZ93"/>
      <c r="JGA93"/>
      <c r="JGB93"/>
      <c r="JGC93"/>
      <c r="JGD93"/>
      <c r="JGE93"/>
      <c r="JGF93"/>
      <c r="JGG93"/>
      <c r="JGH93"/>
      <c r="JGI93"/>
      <c r="JGJ93"/>
      <c r="JGK93"/>
      <c r="JGL93"/>
      <c r="JGM93"/>
      <c r="JGN93"/>
      <c r="JGO93"/>
      <c r="JGP93"/>
      <c r="JGQ93"/>
      <c r="JGR93"/>
      <c r="JGS93"/>
      <c r="JGT93"/>
      <c r="JGU93"/>
      <c r="JGV93"/>
      <c r="JGW93"/>
      <c r="JGX93"/>
      <c r="JGY93"/>
      <c r="JGZ93"/>
      <c r="JHA93"/>
      <c r="JHB93"/>
      <c r="JHC93"/>
      <c r="JHD93"/>
      <c r="JHE93"/>
      <c r="JHF93"/>
      <c r="JHG93"/>
      <c r="JHH93"/>
      <c r="JHI93"/>
      <c r="JHJ93"/>
      <c r="JHK93"/>
      <c r="JHL93"/>
      <c r="JHM93"/>
      <c r="JHN93"/>
      <c r="JHO93"/>
      <c r="JHP93"/>
      <c r="JHQ93"/>
      <c r="JHR93"/>
      <c r="JHS93"/>
      <c r="JHT93"/>
      <c r="JHU93"/>
      <c r="JHV93"/>
      <c r="JHW93"/>
      <c r="JHX93"/>
      <c r="JHY93"/>
      <c r="JHZ93"/>
      <c r="JIA93"/>
      <c r="JIB93"/>
      <c r="JIC93"/>
      <c r="JID93"/>
      <c r="JIE93"/>
      <c r="JIF93"/>
      <c r="JIG93"/>
      <c r="JIH93"/>
      <c r="JII93"/>
      <c r="JIJ93"/>
      <c r="JIK93"/>
      <c r="JIL93"/>
      <c r="JIM93"/>
      <c r="JIN93"/>
      <c r="JIO93"/>
      <c r="JIP93"/>
      <c r="JIQ93"/>
      <c r="JIR93"/>
      <c r="JIS93"/>
      <c r="JIT93"/>
      <c r="JIU93"/>
      <c r="JIV93"/>
      <c r="JIW93"/>
      <c r="JIX93"/>
      <c r="JIY93"/>
      <c r="JIZ93"/>
      <c r="JJA93"/>
      <c r="JJB93"/>
      <c r="JJC93"/>
      <c r="JJD93"/>
      <c r="JJE93"/>
      <c r="JJF93"/>
      <c r="JJG93"/>
      <c r="JJH93"/>
      <c r="JJI93"/>
      <c r="JJJ93"/>
      <c r="JJK93"/>
      <c r="JJL93"/>
      <c r="JJM93"/>
      <c r="JJN93"/>
      <c r="JJO93"/>
      <c r="JJP93"/>
      <c r="JJQ93"/>
      <c r="JJR93"/>
      <c r="JJS93"/>
      <c r="JJT93"/>
      <c r="JJU93"/>
      <c r="JJV93"/>
      <c r="JJW93"/>
      <c r="JJX93"/>
      <c r="JJY93"/>
      <c r="JJZ93"/>
      <c r="JKA93"/>
      <c r="JKB93"/>
      <c r="JKC93"/>
      <c r="JKD93"/>
      <c r="JKE93"/>
      <c r="JKF93"/>
      <c r="JKG93"/>
      <c r="JKH93"/>
      <c r="JKI93"/>
      <c r="JKJ93"/>
      <c r="JKK93"/>
      <c r="JKL93"/>
      <c r="JKM93"/>
      <c r="JKN93"/>
      <c r="JKO93"/>
      <c r="JKP93"/>
      <c r="JKQ93"/>
      <c r="JKR93"/>
      <c r="JKS93"/>
      <c r="JKT93"/>
      <c r="JKU93"/>
      <c r="JKV93"/>
      <c r="JKW93"/>
      <c r="JKX93"/>
      <c r="JKY93"/>
      <c r="JKZ93"/>
      <c r="JLA93"/>
      <c r="JLB93"/>
      <c r="JLC93"/>
      <c r="JLD93"/>
      <c r="JLE93"/>
      <c r="JLF93"/>
      <c r="JLG93"/>
      <c r="JLH93"/>
      <c r="JLI93"/>
      <c r="JLJ93"/>
      <c r="JLK93"/>
      <c r="JLL93"/>
      <c r="JLM93"/>
      <c r="JLN93"/>
      <c r="JLO93"/>
      <c r="JLP93"/>
      <c r="JLQ93"/>
      <c r="JLR93"/>
      <c r="JLS93"/>
      <c r="JLT93"/>
      <c r="JLU93"/>
      <c r="JLV93"/>
      <c r="JLW93"/>
      <c r="JLX93"/>
      <c r="JLY93"/>
      <c r="JLZ93"/>
      <c r="JMA93"/>
      <c r="JMB93"/>
      <c r="JMC93"/>
      <c r="JMD93"/>
      <c r="JME93"/>
      <c r="JMF93"/>
      <c r="JMG93"/>
      <c r="JMH93"/>
      <c r="JMI93"/>
      <c r="JMJ93"/>
      <c r="JMK93"/>
      <c r="JML93"/>
      <c r="JMM93"/>
      <c r="JMN93"/>
      <c r="JMO93"/>
      <c r="JMP93"/>
      <c r="JMQ93"/>
      <c r="JMR93"/>
      <c r="JMS93"/>
      <c r="JMT93"/>
      <c r="JMU93"/>
      <c r="JMV93"/>
      <c r="JMW93"/>
      <c r="JMX93"/>
      <c r="JMY93"/>
      <c r="JMZ93"/>
      <c r="JNA93"/>
      <c r="JNB93"/>
      <c r="JNC93"/>
      <c r="JND93"/>
      <c r="JNE93"/>
      <c r="JNF93"/>
      <c r="JNG93"/>
      <c r="JNH93"/>
      <c r="JNI93"/>
      <c r="JNJ93"/>
      <c r="JNK93"/>
      <c r="JNL93"/>
      <c r="JNM93"/>
      <c r="JNN93"/>
      <c r="JNO93"/>
      <c r="JNP93"/>
      <c r="JNQ93"/>
      <c r="JNR93"/>
      <c r="JNS93"/>
      <c r="JNT93"/>
      <c r="JNU93"/>
      <c r="JNV93"/>
      <c r="JNW93"/>
      <c r="JNX93"/>
      <c r="JNY93"/>
      <c r="JNZ93"/>
      <c r="JOA93"/>
      <c r="JOB93"/>
      <c r="JOC93"/>
      <c r="JOD93"/>
      <c r="JOE93"/>
      <c r="JOF93"/>
      <c r="JOG93"/>
      <c r="JOH93"/>
      <c r="JOI93"/>
      <c r="JOJ93"/>
      <c r="JOK93"/>
      <c r="JOL93"/>
      <c r="JOM93"/>
      <c r="JON93"/>
      <c r="JOO93"/>
      <c r="JOP93"/>
      <c r="JOQ93"/>
      <c r="JOR93"/>
      <c r="JOS93"/>
      <c r="JOT93"/>
      <c r="JOU93"/>
      <c r="JOV93"/>
      <c r="JOW93"/>
      <c r="JOX93"/>
      <c r="JOY93"/>
      <c r="JOZ93"/>
      <c r="JPA93"/>
      <c r="JPB93"/>
      <c r="JPC93"/>
      <c r="JPD93"/>
      <c r="JPE93"/>
      <c r="JPF93"/>
      <c r="JPG93"/>
      <c r="JPH93"/>
      <c r="JPI93"/>
      <c r="JPJ93"/>
      <c r="JPK93"/>
      <c r="JPL93"/>
      <c r="JPM93"/>
      <c r="JPN93"/>
      <c r="JPO93"/>
      <c r="JPP93"/>
      <c r="JPQ93"/>
      <c r="JPR93"/>
      <c r="JPS93"/>
      <c r="JPT93"/>
      <c r="JPU93"/>
      <c r="JPV93"/>
      <c r="JPW93"/>
      <c r="JPX93"/>
      <c r="JPY93"/>
      <c r="JPZ93"/>
      <c r="JQA93"/>
      <c r="JQB93"/>
      <c r="JQC93"/>
      <c r="JQD93"/>
      <c r="JQE93"/>
      <c r="JQF93"/>
      <c r="JQG93"/>
      <c r="JQH93"/>
      <c r="JQI93"/>
      <c r="JQJ93"/>
      <c r="JQK93"/>
      <c r="JQL93"/>
      <c r="JQM93"/>
      <c r="JQN93"/>
      <c r="JQO93"/>
      <c r="JQP93"/>
      <c r="JQQ93"/>
      <c r="JQR93"/>
      <c r="JQS93"/>
      <c r="JQT93"/>
      <c r="JQU93"/>
      <c r="JQV93"/>
      <c r="JQW93"/>
      <c r="JQX93"/>
      <c r="JQY93"/>
      <c r="JQZ93"/>
      <c r="JRA93"/>
      <c r="JRB93"/>
      <c r="JRC93"/>
      <c r="JRD93"/>
      <c r="JRE93"/>
      <c r="JRF93"/>
      <c r="JRG93"/>
      <c r="JRH93"/>
      <c r="JRI93"/>
      <c r="JRJ93"/>
      <c r="JRK93"/>
      <c r="JRL93"/>
      <c r="JRM93"/>
      <c r="JRN93"/>
      <c r="JRO93"/>
      <c r="JRP93"/>
      <c r="JRQ93"/>
      <c r="JRR93"/>
      <c r="JRS93"/>
      <c r="JRT93"/>
      <c r="JRU93"/>
      <c r="JRV93"/>
      <c r="JRW93"/>
      <c r="JRX93"/>
      <c r="JRY93"/>
      <c r="JRZ93"/>
      <c r="JSA93"/>
      <c r="JSB93"/>
      <c r="JSC93"/>
      <c r="JSD93"/>
      <c r="JSE93"/>
      <c r="JSF93"/>
      <c r="JSG93"/>
      <c r="JSH93"/>
      <c r="JSI93"/>
      <c r="JSJ93"/>
      <c r="JSK93"/>
      <c r="JSL93"/>
      <c r="JSM93"/>
      <c r="JSN93"/>
      <c r="JSO93"/>
      <c r="JSP93"/>
      <c r="JSQ93"/>
      <c r="JSR93"/>
      <c r="JSS93"/>
      <c r="JST93"/>
      <c r="JSU93"/>
      <c r="JSV93"/>
      <c r="JSW93"/>
      <c r="JSX93"/>
      <c r="JSY93"/>
      <c r="JSZ93"/>
      <c r="JTA93"/>
      <c r="JTB93"/>
      <c r="JTC93"/>
      <c r="JTD93"/>
      <c r="JTE93"/>
      <c r="JTF93"/>
      <c r="JTG93"/>
      <c r="JTH93"/>
      <c r="JTI93"/>
      <c r="JTJ93"/>
      <c r="JTK93"/>
      <c r="JTL93"/>
      <c r="JTM93"/>
      <c r="JTN93"/>
      <c r="JTO93"/>
      <c r="JTP93"/>
      <c r="JTQ93"/>
      <c r="JTR93"/>
      <c r="JTS93"/>
      <c r="JTT93"/>
      <c r="JTU93"/>
      <c r="JTV93"/>
      <c r="JTW93"/>
      <c r="JTX93"/>
      <c r="JTY93"/>
      <c r="JTZ93"/>
      <c r="JUA93"/>
      <c r="JUB93"/>
      <c r="JUC93"/>
      <c r="JUD93"/>
      <c r="JUE93"/>
      <c r="JUF93"/>
      <c r="JUG93"/>
      <c r="JUH93"/>
      <c r="JUI93"/>
      <c r="JUJ93"/>
      <c r="JUK93"/>
      <c r="JUL93"/>
      <c r="JUM93"/>
      <c r="JUN93"/>
      <c r="JUO93"/>
      <c r="JUP93"/>
      <c r="JUQ93"/>
      <c r="JUR93"/>
      <c r="JUS93"/>
      <c r="JUT93"/>
      <c r="JUU93"/>
      <c r="JUV93"/>
      <c r="JUW93"/>
      <c r="JUX93"/>
      <c r="JUY93"/>
      <c r="JUZ93"/>
      <c r="JVA93"/>
      <c r="JVB93"/>
      <c r="JVC93"/>
      <c r="JVD93"/>
      <c r="JVE93"/>
      <c r="JVF93"/>
      <c r="JVG93"/>
      <c r="JVH93"/>
      <c r="JVI93"/>
      <c r="JVJ93"/>
      <c r="JVK93"/>
      <c r="JVL93"/>
      <c r="JVM93"/>
      <c r="JVN93"/>
      <c r="JVO93"/>
      <c r="JVP93"/>
      <c r="JVQ93"/>
      <c r="JVR93"/>
      <c r="JVS93"/>
      <c r="JVT93"/>
      <c r="JVU93"/>
      <c r="JVV93"/>
      <c r="JVW93"/>
      <c r="JVX93"/>
      <c r="JVY93"/>
      <c r="JVZ93"/>
      <c r="JWA93"/>
      <c r="JWB93"/>
      <c r="JWC93"/>
      <c r="JWD93"/>
      <c r="JWE93"/>
      <c r="JWF93"/>
      <c r="JWG93"/>
      <c r="JWH93"/>
      <c r="JWI93"/>
      <c r="JWJ93"/>
      <c r="JWK93"/>
      <c r="JWL93"/>
      <c r="JWM93"/>
      <c r="JWN93"/>
      <c r="JWO93"/>
      <c r="JWP93"/>
      <c r="JWQ93"/>
      <c r="JWR93"/>
      <c r="JWS93"/>
      <c r="JWT93"/>
      <c r="JWU93"/>
      <c r="JWV93"/>
      <c r="JWW93"/>
      <c r="JWX93"/>
      <c r="JWY93"/>
      <c r="JWZ93"/>
      <c r="JXA93"/>
      <c r="JXB93"/>
      <c r="JXC93"/>
      <c r="JXD93"/>
      <c r="JXE93"/>
      <c r="JXF93"/>
      <c r="JXG93"/>
      <c r="JXH93"/>
      <c r="JXI93"/>
      <c r="JXJ93"/>
      <c r="JXK93"/>
      <c r="JXL93"/>
      <c r="JXM93"/>
      <c r="JXN93"/>
      <c r="JXO93"/>
      <c r="JXP93"/>
      <c r="JXQ93"/>
      <c r="JXR93"/>
      <c r="JXS93"/>
      <c r="JXT93"/>
      <c r="JXU93"/>
      <c r="JXV93"/>
      <c r="JXW93"/>
      <c r="JXX93"/>
      <c r="JXY93"/>
      <c r="JXZ93"/>
      <c r="JYA93"/>
      <c r="JYB93"/>
      <c r="JYC93"/>
      <c r="JYD93"/>
      <c r="JYE93"/>
      <c r="JYF93"/>
      <c r="JYG93"/>
      <c r="JYH93"/>
      <c r="JYI93"/>
      <c r="JYJ93"/>
      <c r="JYK93"/>
      <c r="JYL93"/>
      <c r="JYM93"/>
      <c r="JYN93"/>
      <c r="JYO93"/>
      <c r="JYP93"/>
      <c r="JYQ93"/>
      <c r="JYR93"/>
      <c r="JYS93"/>
      <c r="JYT93"/>
      <c r="JYU93"/>
      <c r="JYV93"/>
      <c r="JYW93"/>
      <c r="JYX93"/>
      <c r="JYY93"/>
      <c r="JYZ93"/>
      <c r="JZA93"/>
      <c r="JZB93"/>
      <c r="JZC93"/>
      <c r="JZD93"/>
      <c r="JZE93"/>
      <c r="JZF93"/>
      <c r="JZG93"/>
      <c r="JZH93"/>
      <c r="JZI93"/>
      <c r="JZJ93"/>
      <c r="JZK93"/>
      <c r="JZL93"/>
      <c r="JZM93"/>
      <c r="JZN93"/>
      <c r="JZO93"/>
      <c r="JZP93"/>
      <c r="JZQ93"/>
      <c r="JZR93"/>
      <c r="JZS93"/>
      <c r="JZT93"/>
      <c r="JZU93"/>
      <c r="JZV93"/>
      <c r="JZW93"/>
      <c r="JZX93"/>
      <c r="JZY93"/>
      <c r="JZZ93"/>
      <c r="KAA93"/>
      <c r="KAB93"/>
      <c r="KAC93"/>
      <c r="KAD93"/>
      <c r="KAE93"/>
      <c r="KAF93"/>
      <c r="KAG93"/>
      <c r="KAH93"/>
      <c r="KAI93"/>
      <c r="KAJ93"/>
      <c r="KAK93"/>
      <c r="KAL93"/>
      <c r="KAM93"/>
      <c r="KAN93"/>
      <c r="KAO93"/>
      <c r="KAP93"/>
      <c r="KAQ93"/>
      <c r="KAR93"/>
      <c r="KAS93"/>
      <c r="KAT93"/>
      <c r="KAU93"/>
      <c r="KAV93"/>
      <c r="KAW93"/>
      <c r="KAX93"/>
      <c r="KAY93"/>
      <c r="KAZ93"/>
      <c r="KBA93"/>
      <c r="KBB93"/>
      <c r="KBC93"/>
      <c r="KBD93"/>
      <c r="KBE93"/>
      <c r="KBF93"/>
      <c r="KBG93"/>
      <c r="KBH93"/>
      <c r="KBI93"/>
      <c r="KBJ93"/>
      <c r="KBK93"/>
      <c r="KBL93"/>
      <c r="KBM93"/>
      <c r="KBN93"/>
      <c r="KBO93"/>
      <c r="KBP93"/>
      <c r="KBQ93"/>
      <c r="KBR93"/>
      <c r="KBS93"/>
      <c r="KBT93"/>
      <c r="KBU93"/>
      <c r="KBV93"/>
      <c r="KBW93"/>
      <c r="KBX93"/>
      <c r="KBY93"/>
      <c r="KBZ93"/>
      <c r="KCA93"/>
      <c r="KCB93"/>
      <c r="KCC93"/>
      <c r="KCD93"/>
      <c r="KCE93"/>
      <c r="KCF93"/>
      <c r="KCG93"/>
      <c r="KCH93"/>
      <c r="KCI93"/>
      <c r="KCJ93"/>
      <c r="KCK93"/>
      <c r="KCL93"/>
      <c r="KCM93"/>
      <c r="KCN93"/>
      <c r="KCO93"/>
      <c r="KCP93"/>
      <c r="KCQ93"/>
      <c r="KCR93"/>
      <c r="KCS93"/>
      <c r="KCT93"/>
      <c r="KCU93"/>
      <c r="KCV93"/>
      <c r="KCW93"/>
      <c r="KCX93"/>
      <c r="KCY93"/>
      <c r="KCZ93"/>
      <c r="KDA93"/>
      <c r="KDB93"/>
      <c r="KDC93"/>
      <c r="KDD93"/>
      <c r="KDE93"/>
      <c r="KDF93"/>
      <c r="KDG93"/>
      <c r="KDH93"/>
      <c r="KDI93"/>
      <c r="KDJ93"/>
      <c r="KDK93"/>
      <c r="KDL93"/>
      <c r="KDM93"/>
      <c r="KDN93"/>
      <c r="KDO93"/>
      <c r="KDP93"/>
      <c r="KDQ93"/>
      <c r="KDR93"/>
      <c r="KDS93"/>
      <c r="KDT93"/>
      <c r="KDU93"/>
      <c r="KDV93"/>
      <c r="KDW93"/>
      <c r="KDX93"/>
      <c r="KDY93"/>
      <c r="KDZ93"/>
      <c r="KEA93"/>
      <c r="KEB93"/>
      <c r="KEC93"/>
      <c r="KED93"/>
      <c r="KEE93"/>
      <c r="KEF93"/>
      <c r="KEG93"/>
      <c r="KEH93"/>
      <c r="KEI93"/>
      <c r="KEJ93"/>
      <c r="KEK93"/>
      <c r="KEL93"/>
      <c r="KEM93"/>
      <c r="KEN93"/>
      <c r="KEO93"/>
      <c r="KEP93"/>
      <c r="KEQ93"/>
      <c r="KER93"/>
      <c r="KES93"/>
      <c r="KET93"/>
      <c r="KEU93"/>
      <c r="KEV93"/>
      <c r="KEW93"/>
      <c r="KEX93"/>
      <c r="KEY93"/>
      <c r="KEZ93"/>
      <c r="KFA93"/>
      <c r="KFB93"/>
      <c r="KFC93"/>
      <c r="KFD93"/>
      <c r="KFE93"/>
      <c r="KFF93"/>
      <c r="KFG93"/>
      <c r="KFH93"/>
      <c r="KFI93"/>
      <c r="KFJ93"/>
      <c r="KFK93"/>
      <c r="KFL93"/>
      <c r="KFM93"/>
      <c r="KFN93"/>
      <c r="KFO93"/>
      <c r="KFP93"/>
      <c r="KFQ93"/>
      <c r="KFR93"/>
      <c r="KFS93"/>
      <c r="KFT93"/>
      <c r="KFU93"/>
      <c r="KFV93"/>
      <c r="KFW93"/>
      <c r="KFX93"/>
      <c r="KFY93"/>
      <c r="KFZ93"/>
      <c r="KGA93"/>
      <c r="KGB93"/>
      <c r="KGC93"/>
      <c r="KGD93"/>
      <c r="KGE93"/>
      <c r="KGF93"/>
      <c r="KGG93"/>
      <c r="KGH93"/>
      <c r="KGI93"/>
      <c r="KGJ93"/>
      <c r="KGK93"/>
      <c r="KGL93"/>
      <c r="KGM93"/>
      <c r="KGN93"/>
      <c r="KGO93"/>
      <c r="KGP93"/>
      <c r="KGQ93"/>
      <c r="KGR93"/>
      <c r="KGS93"/>
      <c r="KGT93"/>
      <c r="KGU93"/>
      <c r="KGV93"/>
      <c r="KGW93"/>
      <c r="KGX93"/>
      <c r="KGY93"/>
      <c r="KGZ93"/>
      <c r="KHA93"/>
      <c r="KHB93"/>
      <c r="KHC93"/>
      <c r="KHD93"/>
      <c r="KHE93"/>
      <c r="KHF93"/>
      <c r="KHG93"/>
      <c r="KHH93"/>
      <c r="KHI93"/>
      <c r="KHJ93"/>
      <c r="KHK93"/>
      <c r="KHL93"/>
      <c r="KHM93"/>
      <c r="KHN93"/>
      <c r="KHO93"/>
      <c r="KHP93"/>
      <c r="KHQ93"/>
      <c r="KHR93"/>
      <c r="KHS93"/>
      <c r="KHT93"/>
      <c r="KHU93"/>
      <c r="KHV93"/>
      <c r="KHW93"/>
      <c r="KHX93"/>
      <c r="KHY93"/>
      <c r="KHZ93"/>
      <c r="KIA93"/>
      <c r="KIB93"/>
      <c r="KIC93"/>
      <c r="KID93"/>
      <c r="KIE93"/>
      <c r="KIF93"/>
      <c r="KIG93"/>
      <c r="KIH93"/>
      <c r="KII93"/>
      <c r="KIJ93"/>
      <c r="KIK93"/>
      <c r="KIL93"/>
      <c r="KIM93"/>
      <c r="KIN93"/>
      <c r="KIO93"/>
      <c r="KIP93"/>
      <c r="KIQ93"/>
      <c r="KIR93"/>
      <c r="KIS93"/>
      <c r="KIT93"/>
      <c r="KIU93"/>
      <c r="KIV93"/>
      <c r="KIW93"/>
      <c r="KIX93"/>
      <c r="KIY93"/>
      <c r="KIZ93"/>
      <c r="KJA93"/>
      <c r="KJB93"/>
      <c r="KJC93"/>
      <c r="KJD93"/>
      <c r="KJE93"/>
      <c r="KJF93"/>
      <c r="KJG93"/>
      <c r="KJH93"/>
      <c r="KJI93"/>
      <c r="KJJ93"/>
      <c r="KJK93"/>
      <c r="KJL93"/>
      <c r="KJM93"/>
      <c r="KJN93"/>
      <c r="KJO93"/>
      <c r="KJP93"/>
      <c r="KJQ93"/>
      <c r="KJR93"/>
      <c r="KJS93"/>
      <c r="KJT93"/>
      <c r="KJU93"/>
      <c r="KJV93"/>
      <c r="KJW93"/>
      <c r="KJX93"/>
      <c r="KJY93"/>
      <c r="KJZ93"/>
      <c r="KKA93"/>
      <c r="KKB93"/>
      <c r="KKC93"/>
      <c r="KKD93"/>
      <c r="KKE93"/>
      <c r="KKF93"/>
      <c r="KKG93"/>
      <c r="KKH93"/>
      <c r="KKI93"/>
      <c r="KKJ93"/>
      <c r="KKK93"/>
      <c r="KKL93"/>
      <c r="KKM93"/>
      <c r="KKN93"/>
      <c r="KKO93"/>
      <c r="KKP93"/>
      <c r="KKQ93"/>
      <c r="KKR93"/>
      <c r="KKS93"/>
      <c r="KKT93"/>
      <c r="KKU93"/>
      <c r="KKV93"/>
      <c r="KKW93"/>
      <c r="KKX93"/>
      <c r="KKY93"/>
      <c r="KKZ93"/>
      <c r="KLA93"/>
      <c r="KLB93"/>
      <c r="KLC93"/>
      <c r="KLD93"/>
      <c r="KLE93"/>
      <c r="KLF93"/>
      <c r="KLG93"/>
      <c r="KLH93"/>
      <c r="KLI93"/>
      <c r="KLJ93"/>
      <c r="KLK93"/>
      <c r="KLL93"/>
      <c r="KLM93"/>
      <c r="KLN93"/>
      <c r="KLO93"/>
      <c r="KLP93"/>
      <c r="KLQ93"/>
      <c r="KLR93"/>
      <c r="KLS93"/>
      <c r="KLT93"/>
      <c r="KLU93"/>
      <c r="KLV93"/>
      <c r="KLW93"/>
      <c r="KLX93"/>
      <c r="KLY93"/>
      <c r="KLZ93"/>
      <c r="KMA93"/>
      <c r="KMB93"/>
      <c r="KMC93"/>
      <c r="KMD93"/>
      <c r="KME93"/>
      <c r="KMF93"/>
      <c r="KMG93"/>
      <c r="KMH93"/>
      <c r="KMI93"/>
      <c r="KMJ93"/>
      <c r="KMK93"/>
      <c r="KML93"/>
      <c r="KMM93"/>
      <c r="KMN93"/>
      <c r="KMO93"/>
      <c r="KMP93"/>
      <c r="KMQ93"/>
      <c r="KMR93"/>
      <c r="KMS93"/>
      <c r="KMT93"/>
      <c r="KMU93"/>
      <c r="KMV93"/>
      <c r="KMW93"/>
      <c r="KMX93"/>
      <c r="KMY93"/>
      <c r="KMZ93"/>
      <c r="KNA93"/>
      <c r="KNB93"/>
      <c r="KNC93"/>
      <c r="KND93"/>
      <c r="KNE93"/>
      <c r="KNF93"/>
      <c r="KNG93"/>
      <c r="KNH93"/>
      <c r="KNI93"/>
      <c r="KNJ93"/>
      <c r="KNK93"/>
      <c r="KNL93"/>
      <c r="KNM93"/>
      <c r="KNN93"/>
      <c r="KNO93"/>
      <c r="KNP93"/>
      <c r="KNQ93"/>
      <c r="KNR93"/>
      <c r="KNS93"/>
      <c r="KNT93"/>
      <c r="KNU93"/>
      <c r="KNV93"/>
      <c r="KNW93"/>
      <c r="KNX93"/>
      <c r="KNY93"/>
      <c r="KNZ93"/>
      <c r="KOA93"/>
      <c r="KOB93"/>
      <c r="KOC93"/>
      <c r="KOD93"/>
      <c r="KOE93"/>
      <c r="KOF93"/>
      <c r="KOG93"/>
      <c r="KOH93"/>
      <c r="KOI93"/>
      <c r="KOJ93"/>
      <c r="KOK93"/>
      <c r="KOL93"/>
      <c r="KOM93"/>
      <c r="KON93"/>
      <c r="KOO93"/>
      <c r="KOP93"/>
      <c r="KOQ93"/>
      <c r="KOR93"/>
      <c r="KOS93"/>
      <c r="KOT93"/>
      <c r="KOU93"/>
      <c r="KOV93"/>
      <c r="KOW93"/>
      <c r="KOX93"/>
      <c r="KOY93"/>
      <c r="KOZ93"/>
      <c r="KPA93"/>
      <c r="KPB93"/>
      <c r="KPC93"/>
      <c r="KPD93"/>
      <c r="KPE93"/>
      <c r="KPF93"/>
      <c r="KPG93"/>
      <c r="KPH93"/>
      <c r="KPI93"/>
      <c r="KPJ93"/>
      <c r="KPK93"/>
      <c r="KPL93"/>
      <c r="KPM93"/>
      <c r="KPN93"/>
      <c r="KPO93"/>
      <c r="KPP93"/>
      <c r="KPQ93"/>
      <c r="KPR93"/>
      <c r="KPS93"/>
      <c r="KPT93"/>
      <c r="KPU93"/>
      <c r="KPV93"/>
      <c r="KPW93"/>
      <c r="KPX93"/>
      <c r="KPY93"/>
      <c r="KPZ93"/>
      <c r="KQA93"/>
      <c r="KQB93"/>
      <c r="KQC93"/>
      <c r="KQD93"/>
      <c r="KQE93"/>
      <c r="KQF93"/>
      <c r="KQG93"/>
      <c r="KQH93"/>
      <c r="KQI93"/>
      <c r="KQJ93"/>
      <c r="KQK93"/>
      <c r="KQL93"/>
      <c r="KQM93"/>
      <c r="KQN93"/>
      <c r="KQO93"/>
      <c r="KQP93"/>
      <c r="KQQ93"/>
      <c r="KQR93"/>
      <c r="KQS93"/>
      <c r="KQT93"/>
      <c r="KQU93"/>
      <c r="KQV93"/>
      <c r="KQW93"/>
      <c r="KQX93"/>
      <c r="KQY93"/>
      <c r="KQZ93"/>
      <c r="KRA93"/>
      <c r="KRB93"/>
      <c r="KRC93"/>
      <c r="KRD93"/>
      <c r="KRE93"/>
      <c r="KRF93"/>
      <c r="KRG93"/>
      <c r="KRH93"/>
      <c r="KRI93"/>
      <c r="KRJ93"/>
      <c r="KRK93"/>
      <c r="KRL93"/>
      <c r="KRM93"/>
      <c r="KRN93"/>
      <c r="KRO93"/>
      <c r="KRP93"/>
      <c r="KRQ93"/>
      <c r="KRR93"/>
      <c r="KRS93"/>
      <c r="KRT93"/>
      <c r="KRU93"/>
      <c r="KRV93"/>
      <c r="KRW93"/>
      <c r="KRX93"/>
      <c r="KRY93"/>
      <c r="KRZ93"/>
      <c r="KSA93"/>
      <c r="KSB93"/>
      <c r="KSC93"/>
      <c r="KSD93"/>
      <c r="KSE93"/>
      <c r="KSF93"/>
      <c r="KSG93"/>
      <c r="KSH93"/>
      <c r="KSI93"/>
      <c r="KSJ93"/>
      <c r="KSK93"/>
      <c r="KSL93"/>
      <c r="KSM93"/>
      <c r="KSN93"/>
      <c r="KSO93"/>
      <c r="KSP93"/>
      <c r="KSQ93"/>
      <c r="KSR93"/>
      <c r="KSS93"/>
      <c r="KST93"/>
      <c r="KSU93"/>
      <c r="KSV93"/>
      <c r="KSW93"/>
      <c r="KSX93"/>
      <c r="KSY93"/>
      <c r="KSZ93"/>
      <c r="KTA93"/>
      <c r="KTB93"/>
      <c r="KTC93"/>
      <c r="KTD93"/>
      <c r="KTE93"/>
      <c r="KTF93"/>
      <c r="KTG93"/>
      <c r="KTH93"/>
      <c r="KTI93"/>
      <c r="KTJ93"/>
      <c r="KTK93"/>
      <c r="KTL93"/>
      <c r="KTM93"/>
      <c r="KTN93"/>
      <c r="KTO93"/>
      <c r="KTP93"/>
      <c r="KTQ93"/>
      <c r="KTR93"/>
      <c r="KTS93"/>
      <c r="KTT93"/>
      <c r="KTU93"/>
      <c r="KTV93"/>
      <c r="KTW93"/>
      <c r="KTX93"/>
      <c r="KTY93"/>
      <c r="KTZ93"/>
      <c r="KUA93"/>
      <c r="KUB93"/>
      <c r="KUC93"/>
      <c r="KUD93"/>
      <c r="KUE93"/>
      <c r="KUF93"/>
      <c r="KUG93"/>
      <c r="KUH93"/>
      <c r="KUI93"/>
      <c r="KUJ93"/>
      <c r="KUK93"/>
      <c r="KUL93"/>
      <c r="KUM93"/>
      <c r="KUN93"/>
      <c r="KUO93"/>
      <c r="KUP93"/>
      <c r="KUQ93"/>
      <c r="KUR93"/>
      <c r="KUS93"/>
      <c r="KUT93"/>
      <c r="KUU93"/>
      <c r="KUV93"/>
      <c r="KUW93"/>
      <c r="KUX93"/>
      <c r="KUY93"/>
      <c r="KUZ93"/>
      <c r="KVA93"/>
      <c r="KVB93"/>
      <c r="KVC93"/>
      <c r="KVD93"/>
      <c r="KVE93"/>
      <c r="KVF93"/>
      <c r="KVG93"/>
      <c r="KVH93"/>
      <c r="KVI93"/>
      <c r="KVJ93"/>
      <c r="KVK93"/>
      <c r="KVL93"/>
      <c r="KVM93"/>
      <c r="KVN93"/>
      <c r="KVO93"/>
      <c r="KVP93"/>
      <c r="KVQ93"/>
      <c r="KVR93"/>
      <c r="KVS93"/>
      <c r="KVT93"/>
      <c r="KVU93"/>
      <c r="KVV93"/>
      <c r="KVW93"/>
      <c r="KVX93"/>
      <c r="KVY93"/>
      <c r="KVZ93"/>
      <c r="KWA93"/>
      <c r="KWB93"/>
      <c r="KWC93"/>
      <c r="KWD93"/>
      <c r="KWE93"/>
      <c r="KWF93"/>
      <c r="KWG93"/>
      <c r="KWH93"/>
      <c r="KWI93"/>
      <c r="KWJ93"/>
      <c r="KWK93"/>
      <c r="KWL93"/>
      <c r="KWM93"/>
      <c r="KWN93"/>
      <c r="KWO93"/>
      <c r="KWP93"/>
      <c r="KWQ93"/>
      <c r="KWR93"/>
      <c r="KWS93"/>
      <c r="KWT93"/>
      <c r="KWU93"/>
      <c r="KWV93"/>
      <c r="KWW93"/>
      <c r="KWX93"/>
      <c r="KWY93"/>
      <c r="KWZ93"/>
      <c r="KXA93"/>
      <c r="KXB93"/>
      <c r="KXC93"/>
      <c r="KXD93"/>
      <c r="KXE93"/>
      <c r="KXF93"/>
      <c r="KXG93"/>
      <c r="KXH93"/>
      <c r="KXI93"/>
      <c r="KXJ93"/>
      <c r="KXK93"/>
      <c r="KXL93"/>
      <c r="KXM93"/>
      <c r="KXN93"/>
      <c r="KXO93"/>
      <c r="KXP93"/>
      <c r="KXQ93"/>
      <c r="KXR93"/>
      <c r="KXS93"/>
      <c r="KXT93"/>
      <c r="KXU93"/>
      <c r="KXV93"/>
      <c r="KXW93"/>
      <c r="KXX93"/>
      <c r="KXY93"/>
      <c r="KXZ93"/>
      <c r="KYA93"/>
      <c r="KYB93"/>
      <c r="KYC93"/>
      <c r="KYD93"/>
      <c r="KYE93"/>
      <c r="KYF93"/>
      <c r="KYG93"/>
      <c r="KYH93"/>
      <c r="KYI93"/>
      <c r="KYJ93"/>
      <c r="KYK93"/>
      <c r="KYL93"/>
      <c r="KYM93"/>
      <c r="KYN93"/>
      <c r="KYO93"/>
      <c r="KYP93"/>
      <c r="KYQ93"/>
      <c r="KYR93"/>
      <c r="KYS93"/>
      <c r="KYT93"/>
      <c r="KYU93"/>
      <c r="KYV93"/>
      <c r="KYW93"/>
      <c r="KYX93"/>
      <c r="KYY93"/>
      <c r="KYZ93"/>
      <c r="KZA93"/>
      <c r="KZB93"/>
      <c r="KZC93"/>
      <c r="KZD93"/>
      <c r="KZE93"/>
      <c r="KZF93"/>
      <c r="KZG93"/>
      <c r="KZH93"/>
      <c r="KZI93"/>
      <c r="KZJ93"/>
      <c r="KZK93"/>
      <c r="KZL93"/>
      <c r="KZM93"/>
      <c r="KZN93"/>
      <c r="KZO93"/>
      <c r="KZP93"/>
      <c r="KZQ93"/>
      <c r="KZR93"/>
      <c r="KZS93"/>
      <c r="KZT93"/>
      <c r="KZU93"/>
      <c r="KZV93"/>
      <c r="KZW93"/>
      <c r="KZX93"/>
      <c r="KZY93"/>
      <c r="KZZ93"/>
      <c r="LAA93"/>
      <c r="LAB93"/>
      <c r="LAC93"/>
      <c r="LAD93"/>
      <c r="LAE93"/>
      <c r="LAF93"/>
      <c r="LAG93"/>
      <c r="LAH93"/>
      <c r="LAI93"/>
      <c r="LAJ93"/>
      <c r="LAK93"/>
      <c r="LAL93"/>
      <c r="LAM93"/>
      <c r="LAN93"/>
      <c r="LAO93"/>
      <c r="LAP93"/>
      <c r="LAQ93"/>
      <c r="LAR93"/>
      <c r="LAS93"/>
      <c r="LAT93"/>
      <c r="LAU93"/>
      <c r="LAV93"/>
      <c r="LAW93"/>
      <c r="LAX93"/>
      <c r="LAY93"/>
      <c r="LAZ93"/>
      <c r="LBA93"/>
      <c r="LBB93"/>
      <c r="LBC93"/>
      <c r="LBD93"/>
      <c r="LBE93"/>
      <c r="LBF93"/>
      <c r="LBG93"/>
      <c r="LBH93"/>
      <c r="LBI93"/>
      <c r="LBJ93"/>
      <c r="LBK93"/>
      <c r="LBL93"/>
      <c r="LBM93"/>
      <c r="LBN93"/>
      <c r="LBO93"/>
      <c r="LBP93"/>
      <c r="LBQ93"/>
      <c r="LBR93"/>
      <c r="LBS93"/>
      <c r="LBT93"/>
      <c r="LBU93"/>
      <c r="LBV93"/>
      <c r="LBW93"/>
      <c r="LBX93"/>
      <c r="LBY93"/>
      <c r="LBZ93"/>
      <c r="LCA93"/>
      <c r="LCB93"/>
      <c r="LCC93"/>
      <c r="LCD93"/>
      <c r="LCE93"/>
      <c r="LCF93"/>
      <c r="LCG93"/>
      <c r="LCH93"/>
      <c r="LCI93"/>
      <c r="LCJ93"/>
      <c r="LCK93"/>
      <c r="LCL93"/>
      <c r="LCM93"/>
      <c r="LCN93"/>
      <c r="LCO93"/>
      <c r="LCP93"/>
      <c r="LCQ93"/>
      <c r="LCR93"/>
      <c r="LCS93"/>
      <c r="LCT93"/>
      <c r="LCU93"/>
      <c r="LCV93"/>
      <c r="LCW93"/>
      <c r="LCX93"/>
      <c r="LCY93"/>
      <c r="LCZ93"/>
      <c r="LDA93"/>
      <c r="LDB93"/>
      <c r="LDC93"/>
      <c r="LDD93"/>
      <c r="LDE93"/>
      <c r="LDF93"/>
      <c r="LDG93"/>
      <c r="LDH93"/>
      <c r="LDI93"/>
      <c r="LDJ93"/>
      <c r="LDK93"/>
      <c r="LDL93"/>
      <c r="LDM93"/>
      <c r="LDN93"/>
      <c r="LDO93"/>
      <c r="LDP93"/>
      <c r="LDQ93"/>
      <c r="LDR93"/>
      <c r="LDS93"/>
      <c r="LDT93"/>
      <c r="LDU93"/>
      <c r="LDV93"/>
      <c r="LDW93"/>
      <c r="LDX93"/>
      <c r="LDY93"/>
      <c r="LDZ93"/>
      <c r="LEA93"/>
      <c r="LEB93"/>
      <c r="LEC93"/>
      <c r="LED93"/>
      <c r="LEE93"/>
      <c r="LEF93"/>
      <c r="LEG93"/>
      <c r="LEH93"/>
      <c r="LEI93"/>
      <c r="LEJ93"/>
      <c r="LEK93"/>
      <c r="LEL93"/>
      <c r="LEM93"/>
      <c r="LEN93"/>
      <c r="LEO93"/>
      <c r="LEP93"/>
      <c r="LEQ93"/>
      <c r="LER93"/>
      <c r="LES93"/>
      <c r="LET93"/>
      <c r="LEU93"/>
      <c r="LEV93"/>
      <c r="LEW93"/>
      <c r="LEX93"/>
      <c r="LEY93"/>
      <c r="LEZ93"/>
      <c r="LFA93"/>
      <c r="LFB93"/>
      <c r="LFC93"/>
      <c r="LFD93"/>
      <c r="LFE93"/>
      <c r="LFF93"/>
      <c r="LFG93"/>
      <c r="LFH93"/>
      <c r="LFI93"/>
      <c r="LFJ93"/>
      <c r="LFK93"/>
      <c r="LFL93"/>
      <c r="LFM93"/>
      <c r="LFN93"/>
      <c r="LFO93"/>
      <c r="LFP93"/>
      <c r="LFQ93"/>
      <c r="LFR93"/>
      <c r="LFS93"/>
      <c r="LFT93"/>
      <c r="LFU93"/>
      <c r="LFV93"/>
      <c r="LFW93"/>
      <c r="LFX93"/>
      <c r="LFY93"/>
      <c r="LFZ93"/>
      <c r="LGA93"/>
      <c r="LGB93"/>
      <c r="LGC93"/>
      <c r="LGD93"/>
      <c r="LGE93"/>
      <c r="LGF93"/>
      <c r="LGG93"/>
      <c r="LGH93"/>
      <c r="LGI93"/>
      <c r="LGJ93"/>
      <c r="LGK93"/>
      <c r="LGL93"/>
      <c r="LGM93"/>
      <c r="LGN93"/>
      <c r="LGO93"/>
      <c r="LGP93"/>
      <c r="LGQ93"/>
      <c r="LGR93"/>
      <c r="LGS93"/>
      <c r="LGT93"/>
      <c r="LGU93"/>
      <c r="LGV93"/>
      <c r="LGW93"/>
      <c r="LGX93"/>
      <c r="LGY93"/>
      <c r="LGZ93"/>
      <c r="LHA93"/>
      <c r="LHB93"/>
      <c r="LHC93"/>
      <c r="LHD93"/>
      <c r="LHE93"/>
      <c r="LHF93"/>
      <c r="LHG93"/>
      <c r="LHH93"/>
      <c r="LHI93"/>
      <c r="LHJ93"/>
      <c r="LHK93"/>
      <c r="LHL93"/>
      <c r="LHM93"/>
      <c r="LHN93"/>
      <c r="LHO93"/>
      <c r="LHP93"/>
      <c r="LHQ93"/>
      <c r="LHR93"/>
      <c r="LHS93"/>
      <c r="LHT93"/>
      <c r="LHU93"/>
      <c r="LHV93"/>
      <c r="LHW93"/>
      <c r="LHX93"/>
      <c r="LHY93"/>
      <c r="LHZ93"/>
      <c r="LIA93"/>
      <c r="LIB93"/>
      <c r="LIC93"/>
      <c r="LID93"/>
      <c r="LIE93"/>
      <c r="LIF93"/>
      <c r="LIG93"/>
      <c r="LIH93"/>
      <c r="LII93"/>
      <c r="LIJ93"/>
      <c r="LIK93"/>
      <c r="LIL93"/>
      <c r="LIM93"/>
      <c r="LIN93"/>
      <c r="LIO93"/>
      <c r="LIP93"/>
      <c r="LIQ93"/>
      <c r="LIR93"/>
      <c r="LIS93"/>
      <c r="LIT93"/>
      <c r="LIU93"/>
      <c r="LIV93"/>
      <c r="LIW93"/>
      <c r="LIX93"/>
      <c r="LIY93"/>
      <c r="LIZ93"/>
      <c r="LJA93"/>
      <c r="LJB93"/>
      <c r="LJC93"/>
      <c r="LJD93"/>
      <c r="LJE93"/>
      <c r="LJF93"/>
      <c r="LJG93"/>
      <c r="LJH93"/>
      <c r="LJI93"/>
      <c r="LJJ93"/>
      <c r="LJK93"/>
      <c r="LJL93"/>
      <c r="LJM93"/>
      <c r="LJN93"/>
      <c r="LJO93"/>
      <c r="LJP93"/>
      <c r="LJQ93"/>
      <c r="LJR93"/>
      <c r="LJS93"/>
      <c r="LJT93"/>
      <c r="LJU93"/>
      <c r="LJV93"/>
      <c r="LJW93"/>
      <c r="LJX93"/>
      <c r="LJY93"/>
      <c r="LJZ93"/>
      <c r="LKA93"/>
      <c r="LKB93"/>
      <c r="LKC93"/>
      <c r="LKD93"/>
      <c r="LKE93"/>
      <c r="LKF93"/>
      <c r="LKG93"/>
      <c r="LKH93"/>
      <c r="LKI93"/>
      <c r="LKJ93"/>
      <c r="LKK93"/>
      <c r="LKL93"/>
      <c r="LKM93"/>
      <c r="LKN93"/>
      <c r="LKO93"/>
      <c r="LKP93"/>
      <c r="LKQ93"/>
      <c r="LKR93"/>
      <c r="LKS93"/>
      <c r="LKT93"/>
      <c r="LKU93"/>
      <c r="LKV93"/>
      <c r="LKW93"/>
      <c r="LKX93"/>
      <c r="LKY93"/>
      <c r="LKZ93"/>
      <c r="LLA93"/>
      <c r="LLB93"/>
      <c r="LLC93"/>
      <c r="LLD93"/>
      <c r="LLE93"/>
      <c r="LLF93"/>
      <c r="LLG93"/>
      <c r="LLH93"/>
      <c r="LLI93"/>
      <c r="LLJ93"/>
      <c r="LLK93"/>
      <c r="LLL93"/>
      <c r="LLM93"/>
      <c r="LLN93"/>
      <c r="LLO93"/>
      <c r="LLP93"/>
      <c r="LLQ93"/>
      <c r="LLR93"/>
      <c r="LLS93"/>
      <c r="LLT93"/>
      <c r="LLU93"/>
      <c r="LLV93"/>
      <c r="LLW93"/>
      <c r="LLX93"/>
      <c r="LLY93"/>
      <c r="LLZ93"/>
      <c r="LMA93"/>
      <c r="LMB93"/>
      <c r="LMC93"/>
      <c r="LMD93"/>
      <c r="LME93"/>
      <c r="LMF93"/>
      <c r="LMG93"/>
      <c r="LMH93"/>
      <c r="LMI93"/>
      <c r="LMJ93"/>
      <c r="LMK93"/>
      <c r="LML93"/>
      <c r="LMM93"/>
      <c r="LMN93"/>
      <c r="LMO93"/>
      <c r="LMP93"/>
      <c r="LMQ93"/>
      <c r="LMR93"/>
      <c r="LMS93"/>
      <c r="LMT93"/>
      <c r="LMU93"/>
      <c r="LMV93"/>
      <c r="LMW93"/>
      <c r="LMX93"/>
      <c r="LMY93"/>
      <c r="LMZ93"/>
      <c r="LNA93"/>
      <c r="LNB93"/>
      <c r="LNC93"/>
      <c r="LND93"/>
      <c r="LNE93"/>
      <c r="LNF93"/>
      <c r="LNG93"/>
      <c r="LNH93"/>
      <c r="LNI93"/>
      <c r="LNJ93"/>
      <c r="LNK93"/>
      <c r="LNL93"/>
      <c r="LNM93"/>
      <c r="LNN93"/>
      <c r="LNO93"/>
      <c r="LNP93"/>
      <c r="LNQ93"/>
      <c r="LNR93"/>
      <c r="LNS93"/>
      <c r="LNT93"/>
      <c r="LNU93"/>
      <c r="LNV93"/>
      <c r="LNW93"/>
      <c r="LNX93"/>
      <c r="LNY93"/>
      <c r="LNZ93"/>
      <c r="LOA93"/>
      <c r="LOB93"/>
      <c r="LOC93"/>
      <c r="LOD93"/>
      <c r="LOE93"/>
      <c r="LOF93"/>
      <c r="LOG93"/>
      <c r="LOH93"/>
      <c r="LOI93"/>
      <c r="LOJ93"/>
      <c r="LOK93"/>
      <c r="LOL93"/>
      <c r="LOM93"/>
      <c r="LON93"/>
      <c r="LOO93"/>
      <c r="LOP93"/>
      <c r="LOQ93"/>
      <c r="LOR93"/>
      <c r="LOS93"/>
      <c r="LOT93"/>
      <c r="LOU93"/>
      <c r="LOV93"/>
      <c r="LOW93"/>
      <c r="LOX93"/>
      <c r="LOY93"/>
      <c r="LOZ93"/>
      <c r="LPA93"/>
      <c r="LPB93"/>
      <c r="LPC93"/>
      <c r="LPD93"/>
      <c r="LPE93"/>
      <c r="LPF93"/>
      <c r="LPG93"/>
      <c r="LPH93"/>
      <c r="LPI93"/>
      <c r="LPJ93"/>
      <c r="LPK93"/>
      <c r="LPL93"/>
      <c r="LPM93"/>
      <c r="LPN93"/>
      <c r="LPO93"/>
      <c r="LPP93"/>
      <c r="LPQ93"/>
      <c r="LPR93"/>
      <c r="LPS93"/>
      <c r="LPT93"/>
      <c r="LPU93"/>
      <c r="LPV93"/>
      <c r="LPW93"/>
      <c r="LPX93"/>
      <c r="LPY93"/>
      <c r="LPZ93"/>
      <c r="LQA93"/>
      <c r="LQB93"/>
      <c r="LQC93"/>
      <c r="LQD93"/>
      <c r="LQE93"/>
      <c r="LQF93"/>
      <c r="LQG93"/>
      <c r="LQH93"/>
      <c r="LQI93"/>
      <c r="LQJ93"/>
      <c r="LQK93"/>
      <c r="LQL93"/>
      <c r="LQM93"/>
      <c r="LQN93"/>
      <c r="LQO93"/>
      <c r="LQP93"/>
      <c r="LQQ93"/>
      <c r="LQR93"/>
      <c r="LQS93"/>
      <c r="LQT93"/>
      <c r="LQU93"/>
      <c r="LQV93"/>
      <c r="LQW93"/>
      <c r="LQX93"/>
      <c r="LQY93"/>
      <c r="LQZ93"/>
      <c r="LRA93"/>
      <c r="LRB93"/>
      <c r="LRC93"/>
      <c r="LRD93"/>
      <c r="LRE93"/>
      <c r="LRF93"/>
      <c r="LRG93"/>
      <c r="LRH93"/>
      <c r="LRI93"/>
      <c r="LRJ93"/>
      <c r="LRK93"/>
      <c r="LRL93"/>
      <c r="LRM93"/>
      <c r="LRN93"/>
      <c r="LRO93"/>
      <c r="LRP93"/>
      <c r="LRQ93"/>
      <c r="LRR93"/>
      <c r="LRS93"/>
      <c r="LRT93"/>
      <c r="LRU93"/>
      <c r="LRV93"/>
      <c r="LRW93"/>
      <c r="LRX93"/>
      <c r="LRY93"/>
      <c r="LRZ93"/>
      <c r="LSA93"/>
      <c r="LSB93"/>
      <c r="LSC93"/>
      <c r="LSD93"/>
      <c r="LSE93"/>
      <c r="LSF93"/>
      <c r="LSG93"/>
      <c r="LSH93"/>
      <c r="LSI93"/>
      <c r="LSJ93"/>
      <c r="LSK93"/>
      <c r="LSL93"/>
      <c r="LSM93"/>
      <c r="LSN93"/>
      <c r="LSO93"/>
      <c r="LSP93"/>
      <c r="LSQ93"/>
      <c r="LSR93"/>
      <c r="LSS93"/>
      <c r="LST93"/>
      <c r="LSU93"/>
      <c r="LSV93"/>
      <c r="LSW93"/>
      <c r="LSX93"/>
      <c r="LSY93"/>
      <c r="LSZ93"/>
      <c r="LTA93"/>
      <c r="LTB93"/>
      <c r="LTC93"/>
      <c r="LTD93"/>
      <c r="LTE93"/>
      <c r="LTF93"/>
      <c r="LTG93"/>
      <c r="LTH93"/>
      <c r="LTI93"/>
      <c r="LTJ93"/>
      <c r="LTK93"/>
      <c r="LTL93"/>
      <c r="LTM93"/>
      <c r="LTN93"/>
      <c r="LTO93"/>
      <c r="LTP93"/>
      <c r="LTQ93"/>
      <c r="LTR93"/>
      <c r="LTS93"/>
      <c r="LTT93"/>
      <c r="LTU93"/>
      <c r="LTV93"/>
      <c r="LTW93"/>
      <c r="LTX93"/>
      <c r="LTY93"/>
      <c r="LTZ93"/>
      <c r="LUA93"/>
      <c r="LUB93"/>
      <c r="LUC93"/>
      <c r="LUD93"/>
      <c r="LUE93"/>
      <c r="LUF93"/>
      <c r="LUG93"/>
      <c r="LUH93"/>
      <c r="LUI93"/>
      <c r="LUJ93"/>
      <c r="LUK93"/>
      <c r="LUL93"/>
      <c r="LUM93"/>
      <c r="LUN93"/>
      <c r="LUO93"/>
      <c r="LUP93"/>
      <c r="LUQ93"/>
      <c r="LUR93"/>
      <c r="LUS93"/>
      <c r="LUT93"/>
      <c r="LUU93"/>
      <c r="LUV93"/>
      <c r="LUW93"/>
      <c r="LUX93"/>
      <c r="LUY93"/>
      <c r="LUZ93"/>
      <c r="LVA93"/>
      <c r="LVB93"/>
      <c r="LVC93"/>
      <c r="LVD93"/>
      <c r="LVE93"/>
      <c r="LVF93"/>
      <c r="LVG93"/>
      <c r="LVH93"/>
      <c r="LVI93"/>
      <c r="LVJ93"/>
      <c r="LVK93"/>
      <c r="LVL93"/>
      <c r="LVM93"/>
      <c r="LVN93"/>
      <c r="LVO93"/>
      <c r="LVP93"/>
      <c r="LVQ93"/>
      <c r="LVR93"/>
      <c r="LVS93"/>
      <c r="LVT93"/>
      <c r="LVU93"/>
      <c r="LVV93"/>
      <c r="LVW93"/>
      <c r="LVX93"/>
      <c r="LVY93"/>
      <c r="LVZ93"/>
      <c r="LWA93"/>
      <c r="LWB93"/>
      <c r="LWC93"/>
      <c r="LWD93"/>
      <c r="LWE93"/>
      <c r="LWF93"/>
      <c r="LWG93"/>
      <c r="LWH93"/>
      <c r="LWI93"/>
      <c r="LWJ93"/>
      <c r="LWK93"/>
      <c r="LWL93"/>
      <c r="LWM93"/>
      <c r="LWN93"/>
      <c r="LWO93"/>
      <c r="LWP93"/>
      <c r="LWQ93"/>
      <c r="LWR93"/>
      <c r="LWS93"/>
      <c r="LWT93"/>
      <c r="LWU93"/>
      <c r="LWV93"/>
      <c r="LWW93"/>
      <c r="LWX93"/>
      <c r="LWY93"/>
      <c r="LWZ93"/>
      <c r="LXA93"/>
      <c r="LXB93"/>
      <c r="LXC93"/>
      <c r="LXD93"/>
      <c r="LXE93"/>
      <c r="LXF93"/>
      <c r="LXG93"/>
      <c r="LXH93"/>
      <c r="LXI93"/>
      <c r="LXJ93"/>
      <c r="LXK93"/>
      <c r="LXL93"/>
      <c r="LXM93"/>
      <c r="LXN93"/>
      <c r="LXO93"/>
      <c r="LXP93"/>
      <c r="LXQ93"/>
      <c r="LXR93"/>
      <c r="LXS93"/>
      <c r="LXT93"/>
      <c r="LXU93"/>
      <c r="LXV93"/>
      <c r="LXW93"/>
      <c r="LXX93"/>
      <c r="LXY93"/>
      <c r="LXZ93"/>
      <c r="LYA93"/>
      <c r="LYB93"/>
      <c r="LYC93"/>
      <c r="LYD93"/>
      <c r="LYE93"/>
      <c r="LYF93"/>
      <c r="LYG93"/>
      <c r="LYH93"/>
      <c r="LYI93"/>
      <c r="LYJ93"/>
      <c r="LYK93"/>
      <c r="LYL93"/>
      <c r="LYM93"/>
      <c r="LYN93"/>
      <c r="LYO93"/>
      <c r="LYP93"/>
      <c r="LYQ93"/>
      <c r="LYR93"/>
      <c r="LYS93"/>
      <c r="LYT93"/>
      <c r="LYU93"/>
      <c r="LYV93"/>
      <c r="LYW93"/>
      <c r="LYX93"/>
      <c r="LYY93"/>
      <c r="LYZ93"/>
      <c r="LZA93"/>
      <c r="LZB93"/>
      <c r="LZC93"/>
      <c r="LZD93"/>
      <c r="LZE93"/>
      <c r="LZF93"/>
      <c r="LZG93"/>
      <c r="LZH93"/>
      <c r="LZI93"/>
      <c r="LZJ93"/>
      <c r="LZK93"/>
      <c r="LZL93"/>
      <c r="LZM93"/>
      <c r="LZN93"/>
      <c r="LZO93"/>
      <c r="LZP93"/>
      <c r="LZQ93"/>
      <c r="LZR93"/>
      <c r="LZS93"/>
      <c r="LZT93"/>
      <c r="LZU93"/>
      <c r="LZV93"/>
      <c r="LZW93"/>
      <c r="LZX93"/>
      <c r="LZY93"/>
      <c r="LZZ93"/>
      <c r="MAA93"/>
      <c r="MAB93"/>
      <c r="MAC93"/>
      <c r="MAD93"/>
      <c r="MAE93"/>
      <c r="MAF93"/>
      <c r="MAG93"/>
      <c r="MAH93"/>
      <c r="MAI93"/>
      <c r="MAJ93"/>
      <c r="MAK93"/>
      <c r="MAL93"/>
      <c r="MAM93"/>
      <c r="MAN93"/>
      <c r="MAO93"/>
      <c r="MAP93"/>
      <c r="MAQ93"/>
      <c r="MAR93"/>
      <c r="MAS93"/>
      <c r="MAT93"/>
      <c r="MAU93"/>
      <c r="MAV93"/>
      <c r="MAW93"/>
      <c r="MAX93"/>
      <c r="MAY93"/>
      <c r="MAZ93"/>
      <c r="MBA93"/>
      <c r="MBB93"/>
      <c r="MBC93"/>
      <c r="MBD93"/>
      <c r="MBE93"/>
      <c r="MBF93"/>
      <c r="MBG93"/>
      <c r="MBH93"/>
      <c r="MBI93"/>
      <c r="MBJ93"/>
      <c r="MBK93"/>
      <c r="MBL93"/>
      <c r="MBM93"/>
      <c r="MBN93"/>
      <c r="MBO93"/>
      <c r="MBP93"/>
      <c r="MBQ93"/>
      <c r="MBR93"/>
      <c r="MBS93"/>
      <c r="MBT93"/>
      <c r="MBU93"/>
      <c r="MBV93"/>
      <c r="MBW93"/>
      <c r="MBX93"/>
      <c r="MBY93"/>
      <c r="MBZ93"/>
      <c r="MCA93"/>
      <c r="MCB93"/>
      <c r="MCC93"/>
      <c r="MCD93"/>
      <c r="MCE93"/>
      <c r="MCF93"/>
      <c r="MCG93"/>
      <c r="MCH93"/>
      <c r="MCI93"/>
      <c r="MCJ93"/>
      <c r="MCK93"/>
      <c r="MCL93"/>
      <c r="MCM93"/>
      <c r="MCN93"/>
      <c r="MCO93"/>
      <c r="MCP93"/>
      <c r="MCQ93"/>
      <c r="MCR93"/>
      <c r="MCS93"/>
      <c r="MCT93"/>
      <c r="MCU93"/>
      <c r="MCV93"/>
      <c r="MCW93"/>
      <c r="MCX93"/>
      <c r="MCY93"/>
      <c r="MCZ93"/>
      <c r="MDA93"/>
      <c r="MDB93"/>
      <c r="MDC93"/>
      <c r="MDD93"/>
      <c r="MDE93"/>
      <c r="MDF93"/>
      <c r="MDG93"/>
      <c r="MDH93"/>
      <c r="MDI93"/>
      <c r="MDJ93"/>
      <c r="MDK93"/>
      <c r="MDL93"/>
      <c r="MDM93"/>
      <c r="MDN93"/>
      <c r="MDO93"/>
      <c r="MDP93"/>
      <c r="MDQ93"/>
      <c r="MDR93"/>
      <c r="MDS93"/>
      <c r="MDT93"/>
      <c r="MDU93"/>
      <c r="MDV93"/>
      <c r="MDW93"/>
      <c r="MDX93"/>
      <c r="MDY93"/>
      <c r="MDZ93"/>
      <c r="MEA93"/>
      <c r="MEB93"/>
      <c r="MEC93"/>
      <c r="MED93"/>
      <c r="MEE93"/>
      <c r="MEF93"/>
      <c r="MEG93"/>
      <c r="MEH93"/>
      <c r="MEI93"/>
      <c r="MEJ93"/>
      <c r="MEK93"/>
      <c r="MEL93"/>
      <c r="MEM93"/>
      <c r="MEN93"/>
      <c r="MEO93"/>
      <c r="MEP93"/>
      <c r="MEQ93"/>
      <c r="MER93"/>
      <c r="MES93"/>
      <c r="MET93"/>
      <c r="MEU93"/>
      <c r="MEV93"/>
      <c r="MEW93"/>
      <c r="MEX93"/>
      <c r="MEY93"/>
      <c r="MEZ93"/>
      <c r="MFA93"/>
      <c r="MFB93"/>
      <c r="MFC93"/>
      <c r="MFD93"/>
      <c r="MFE93"/>
      <c r="MFF93"/>
      <c r="MFG93"/>
      <c r="MFH93"/>
      <c r="MFI93"/>
      <c r="MFJ93"/>
      <c r="MFK93"/>
      <c r="MFL93"/>
      <c r="MFM93"/>
      <c r="MFN93"/>
      <c r="MFO93"/>
      <c r="MFP93"/>
      <c r="MFQ93"/>
      <c r="MFR93"/>
      <c r="MFS93"/>
      <c r="MFT93"/>
      <c r="MFU93"/>
      <c r="MFV93"/>
      <c r="MFW93"/>
      <c r="MFX93"/>
      <c r="MFY93"/>
      <c r="MFZ93"/>
      <c r="MGA93"/>
      <c r="MGB93"/>
      <c r="MGC93"/>
      <c r="MGD93"/>
      <c r="MGE93"/>
      <c r="MGF93"/>
      <c r="MGG93"/>
      <c r="MGH93"/>
      <c r="MGI93"/>
      <c r="MGJ93"/>
      <c r="MGK93"/>
      <c r="MGL93"/>
      <c r="MGM93"/>
      <c r="MGN93"/>
      <c r="MGO93"/>
      <c r="MGP93"/>
      <c r="MGQ93"/>
      <c r="MGR93"/>
      <c r="MGS93"/>
      <c r="MGT93"/>
      <c r="MGU93"/>
      <c r="MGV93"/>
      <c r="MGW93"/>
      <c r="MGX93"/>
      <c r="MGY93"/>
      <c r="MGZ93"/>
      <c r="MHA93"/>
      <c r="MHB93"/>
      <c r="MHC93"/>
      <c r="MHD93"/>
      <c r="MHE93"/>
      <c r="MHF93"/>
      <c r="MHG93"/>
      <c r="MHH93"/>
      <c r="MHI93"/>
      <c r="MHJ93"/>
      <c r="MHK93"/>
      <c r="MHL93"/>
      <c r="MHM93"/>
      <c r="MHN93"/>
      <c r="MHO93"/>
      <c r="MHP93"/>
      <c r="MHQ93"/>
      <c r="MHR93"/>
      <c r="MHS93"/>
      <c r="MHT93"/>
      <c r="MHU93"/>
      <c r="MHV93"/>
      <c r="MHW93"/>
      <c r="MHX93"/>
      <c r="MHY93"/>
      <c r="MHZ93"/>
      <c r="MIA93"/>
      <c r="MIB93"/>
      <c r="MIC93"/>
      <c r="MID93"/>
      <c r="MIE93"/>
      <c r="MIF93"/>
      <c r="MIG93"/>
      <c r="MIH93"/>
      <c r="MII93"/>
      <c r="MIJ93"/>
      <c r="MIK93"/>
      <c r="MIL93"/>
      <c r="MIM93"/>
      <c r="MIN93"/>
      <c r="MIO93"/>
      <c r="MIP93"/>
      <c r="MIQ93"/>
      <c r="MIR93"/>
      <c r="MIS93"/>
      <c r="MIT93"/>
      <c r="MIU93"/>
      <c r="MIV93"/>
      <c r="MIW93"/>
      <c r="MIX93"/>
      <c r="MIY93"/>
      <c r="MIZ93"/>
      <c r="MJA93"/>
      <c r="MJB93"/>
      <c r="MJC93"/>
      <c r="MJD93"/>
      <c r="MJE93"/>
      <c r="MJF93"/>
      <c r="MJG93"/>
      <c r="MJH93"/>
      <c r="MJI93"/>
      <c r="MJJ93"/>
      <c r="MJK93"/>
      <c r="MJL93"/>
      <c r="MJM93"/>
      <c r="MJN93"/>
      <c r="MJO93"/>
      <c r="MJP93"/>
      <c r="MJQ93"/>
      <c r="MJR93"/>
      <c r="MJS93"/>
      <c r="MJT93"/>
      <c r="MJU93"/>
      <c r="MJV93"/>
      <c r="MJW93"/>
      <c r="MJX93"/>
      <c r="MJY93"/>
      <c r="MJZ93"/>
      <c r="MKA93"/>
      <c r="MKB93"/>
      <c r="MKC93"/>
      <c r="MKD93"/>
      <c r="MKE93"/>
      <c r="MKF93"/>
      <c r="MKG93"/>
      <c r="MKH93"/>
      <c r="MKI93"/>
      <c r="MKJ93"/>
      <c r="MKK93"/>
      <c r="MKL93"/>
      <c r="MKM93"/>
      <c r="MKN93"/>
      <c r="MKO93"/>
      <c r="MKP93"/>
      <c r="MKQ93"/>
      <c r="MKR93"/>
      <c r="MKS93"/>
      <c r="MKT93"/>
      <c r="MKU93"/>
      <c r="MKV93"/>
      <c r="MKW93"/>
      <c r="MKX93"/>
      <c r="MKY93"/>
      <c r="MKZ93"/>
      <c r="MLA93"/>
      <c r="MLB93"/>
      <c r="MLC93"/>
      <c r="MLD93"/>
      <c r="MLE93"/>
      <c r="MLF93"/>
      <c r="MLG93"/>
      <c r="MLH93"/>
      <c r="MLI93"/>
      <c r="MLJ93"/>
      <c r="MLK93"/>
      <c r="MLL93"/>
      <c r="MLM93"/>
      <c r="MLN93"/>
      <c r="MLO93"/>
      <c r="MLP93"/>
      <c r="MLQ93"/>
      <c r="MLR93"/>
      <c r="MLS93"/>
      <c r="MLT93"/>
      <c r="MLU93"/>
      <c r="MLV93"/>
      <c r="MLW93"/>
      <c r="MLX93"/>
      <c r="MLY93"/>
      <c r="MLZ93"/>
      <c r="MMA93"/>
      <c r="MMB93"/>
      <c r="MMC93"/>
      <c r="MMD93"/>
      <c r="MME93"/>
      <c r="MMF93"/>
      <c r="MMG93"/>
      <c r="MMH93"/>
      <c r="MMI93"/>
      <c r="MMJ93"/>
      <c r="MMK93"/>
      <c r="MML93"/>
      <c r="MMM93"/>
      <c r="MMN93"/>
      <c r="MMO93"/>
      <c r="MMP93"/>
      <c r="MMQ93"/>
      <c r="MMR93"/>
      <c r="MMS93"/>
      <c r="MMT93"/>
      <c r="MMU93"/>
      <c r="MMV93"/>
      <c r="MMW93"/>
      <c r="MMX93"/>
      <c r="MMY93"/>
      <c r="MMZ93"/>
      <c r="MNA93"/>
      <c r="MNB93"/>
      <c r="MNC93"/>
      <c r="MND93"/>
      <c r="MNE93"/>
      <c r="MNF93"/>
      <c r="MNG93"/>
      <c r="MNH93"/>
      <c r="MNI93"/>
      <c r="MNJ93"/>
      <c r="MNK93"/>
      <c r="MNL93"/>
      <c r="MNM93"/>
      <c r="MNN93"/>
      <c r="MNO93"/>
      <c r="MNP93"/>
      <c r="MNQ93"/>
      <c r="MNR93"/>
      <c r="MNS93"/>
      <c r="MNT93"/>
      <c r="MNU93"/>
      <c r="MNV93"/>
      <c r="MNW93"/>
      <c r="MNX93"/>
      <c r="MNY93"/>
      <c r="MNZ93"/>
      <c r="MOA93"/>
      <c r="MOB93"/>
      <c r="MOC93"/>
      <c r="MOD93"/>
      <c r="MOE93"/>
      <c r="MOF93"/>
      <c r="MOG93"/>
      <c r="MOH93"/>
      <c r="MOI93"/>
      <c r="MOJ93"/>
      <c r="MOK93"/>
      <c r="MOL93"/>
      <c r="MOM93"/>
      <c r="MON93"/>
      <c r="MOO93"/>
      <c r="MOP93"/>
      <c r="MOQ93"/>
      <c r="MOR93"/>
      <c r="MOS93"/>
      <c r="MOT93"/>
      <c r="MOU93"/>
      <c r="MOV93"/>
      <c r="MOW93"/>
      <c r="MOX93"/>
      <c r="MOY93"/>
      <c r="MOZ93"/>
      <c r="MPA93"/>
      <c r="MPB93"/>
      <c r="MPC93"/>
      <c r="MPD93"/>
      <c r="MPE93"/>
      <c r="MPF93"/>
      <c r="MPG93"/>
      <c r="MPH93"/>
      <c r="MPI93"/>
      <c r="MPJ93"/>
      <c r="MPK93"/>
      <c r="MPL93"/>
      <c r="MPM93"/>
      <c r="MPN93"/>
      <c r="MPO93"/>
      <c r="MPP93"/>
      <c r="MPQ93"/>
      <c r="MPR93"/>
      <c r="MPS93"/>
      <c r="MPT93"/>
      <c r="MPU93"/>
      <c r="MPV93"/>
      <c r="MPW93"/>
      <c r="MPX93"/>
      <c r="MPY93"/>
      <c r="MPZ93"/>
      <c r="MQA93"/>
      <c r="MQB93"/>
      <c r="MQC93"/>
      <c r="MQD93"/>
      <c r="MQE93"/>
      <c r="MQF93"/>
      <c r="MQG93"/>
      <c r="MQH93"/>
      <c r="MQI93"/>
      <c r="MQJ93"/>
      <c r="MQK93"/>
      <c r="MQL93"/>
      <c r="MQM93"/>
      <c r="MQN93"/>
      <c r="MQO93"/>
      <c r="MQP93"/>
      <c r="MQQ93"/>
      <c r="MQR93"/>
      <c r="MQS93"/>
      <c r="MQT93"/>
      <c r="MQU93"/>
      <c r="MQV93"/>
      <c r="MQW93"/>
      <c r="MQX93"/>
      <c r="MQY93"/>
      <c r="MQZ93"/>
      <c r="MRA93"/>
      <c r="MRB93"/>
      <c r="MRC93"/>
      <c r="MRD93"/>
      <c r="MRE93"/>
      <c r="MRF93"/>
      <c r="MRG93"/>
      <c r="MRH93"/>
      <c r="MRI93"/>
      <c r="MRJ93"/>
      <c r="MRK93"/>
      <c r="MRL93"/>
      <c r="MRM93"/>
      <c r="MRN93"/>
      <c r="MRO93"/>
      <c r="MRP93"/>
      <c r="MRQ93"/>
      <c r="MRR93"/>
      <c r="MRS93"/>
      <c r="MRT93"/>
      <c r="MRU93"/>
      <c r="MRV93"/>
      <c r="MRW93"/>
      <c r="MRX93"/>
      <c r="MRY93"/>
      <c r="MRZ93"/>
      <c r="MSA93"/>
      <c r="MSB93"/>
      <c r="MSC93"/>
      <c r="MSD93"/>
      <c r="MSE93"/>
      <c r="MSF93"/>
      <c r="MSG93"/>
      <c r="MSH93"/>
      <c r="MSI93"/>
      <c r="MSJ93"/>
      <c r="MSK93"/>
      <c r="MSL93"/>
      <c r="MSM93"/>
      <c r="MSN93"/>
      <c r="MSO93"/>
      <c r="MSP93"/>
      <c r="MSQ93"/>
      <c r="MSR93"/>
      <c r="MSS93"/>
      <c r="MST93"/>
      <c r="MSU93"/>
      <c r="MSV93"/>
      <c r="MSW93"/>
      <c r="MSX93"/>
      <c r="MSY93"/>
      <c r="MSZ93"/>
      <c r="MTA93"/>
      <c r="MTB93"/>
      <c r="MTC93"/>
      <c r="MTD93"/>
      <c r="MTE93"/>
      <c r="MTF93"/>
      <c r="MTG93"/>
      <c r="MTH93"/>
      <c r="MTI93"/>
      <c r="MTJ93"/>
      <c r="MTK93"/>
      <c r="MTL93"/>
      <c r="MTM93"/>
      <c r="MTN93"/>
      <c r="MTO93"/>
      <c r="MTP93"/>
      <c r="MTQ93"/>
      <c r="MTR93"/>
      <c r="MTS93"/>
      <c r="MTT93"/>
      <c r="MTU93"/>
      <c r="MTV93"/>
      <c r="MTW93"/>
      <c r="MTX93"/>
      <c r="MTY93"/>
      <c r="MTZ93"/>
      <c r="MUA93"/>
      <c r="MUB93"/>
      <c r="MUC93"/>
      <c r="MUD93"/>
      <c r="MUE93"/>
      <c r="MUF93"/>
      <c r="MUG93"/>
      <c r="MUH93"/>
      <c r="MUI93"/>
      <c r="MUJ93"/>
      <c r="MUK93"/>
      <c r="MUL93"/>
      <c r="MUM93"/>
      <c r="MUN93"/>
      <c r="MUO93"/>
      <c r="MUP93"/>
      <c r="MUQ93"/>
      <c r="MUR93"/>
      <c r="MUS93"/>
      <c r="MUT93"/>
      <c r="MUU93"/>
      <c r="MUV93"/>
      <c r="MUW93"/>
      <c r="MUX93"/>
      <c r="MUY93"/>
      <c r="MUZ93"/>
      <c r="MVA93"/>
      <c r="MVB93"/>
      <c r="MVC93"/>
      <c r="MVD93"/>
      <c r="MVE93"/>
      <c r="MVF93"/>
      <c r="MVG93"/>
      <c r="MVH93"/>
      <c r="MVI93"/>
      <c r="MVJ93"/>
      <c r="MVK93"/>
      <c r="MVL93"/>
      <c r="MVM93"/>
      <c r="MVN93"/>
      <c r="MVO93"/>
      <c r="MVP93"/>
      <c r="MVQ93"/>
      <c r="MVR93"/>
      <c r="MVS93"/>
      <c r="MVT93"/>
      <c r="MVU93"/>
      <c r="MVV93"/>
      <c r="MVW93"/>
      <c r="MVX93"/>
      <c r="MVY93"/>
      <c r="MVZ93"/>
      <c r="MWA93"/>
      <c r="MWB93"/>
      <c r="MWC93"/>
      <c r="MWD93"/>
      <c r="MWE93"/>
      <c r="MWF93"/>
      <c r="MWG93"/>
      <c r="MWH93"/>
      <c r="MWI93"/>
      <c r="MWJ93"/>
      <c r="MWK93"/>
      <c r="MWL93"/>
      <c r="MWM93"/>
      <c r="MWN93"/>
      <c r="MWO93"/>
      <c r="MWP93"/>
      <c r="MWQ93"/>
      <c r="MWR93"/>
      <c r="MWS93"/>
      <c r="MWT93"/>
      <c r="MWU93"/>
      <c r="MWV93"/>
      <c r="MWW93"/>
      <c r="MWX93"/>
      <c r="MWY93"/>
      <c r="MWZ93"/>
      <c r="MXA93"/>
      <c r="MXB93"/>
      <c r="MXC93"/>
      <c r="MXD93"/>
      <c r="MXE93"/>
      <c r="MXF93"/>
      <c r="MXG93"/>
      <c r="MXH93"/>
      <c r="MXI93"/>
      <c r="MXJ93"/>
      <c r="MXK93"/>
      <c r="MXL93"/>
      <c r="MXM93"/>
      <c r="MXN93"/>
      <c r="MXO93"/>
      <c r="MXP93"/>
      <c r="MXQ93"/>
      <c r="MXR93"/>
      <c r="MXS93"/>
      <c r="MXT93"/>
      <c r="MXU93"/>
      <c r="MXV93"/>
      <c r="MXW93"/>
      <c r="MXX93"/>
      <c r="MXY93"/>
      <c r="MXZ93"/>
      <c r="MYA93"/>
      <c r="MYB93"/>
      <c r="MYC93"/>
      <c r="MYD93"/>
      <c r="MYE93"/>
      <c r="MYF93"/>
      <c r="MYG93"/>
      <c r="MYH93"/>
      <c r="MYI93"/>
      <c r="MYJ93"/>
      <c r="MYK93"/>
      <c r="MYL93"/>
      <c r="MYM93"/>
      <c r="MYN93"/>
      <c r="MYO93"/>
      <c r="MYP93"/>
      <c r="MYQ93"/>
      <c r="MYR93"/>
      <c r="MYS93"/>
      <c r="MYT93"/>
      <c r="MYU93"/>
      <c r="MYV93"/>
      <c r="MYW93"/>
      <c r="MYX93"/>
      <c r="MYY93"/>
      <c r="MYZ93"/>
      <c r="MZA93"/>
      <c r="MZB93"/>
      <c r="MZC93"/>
      <c r="MZD93"/>
      <c r="MZE93"/>
      <c r="MZF93"/>
      <c r="MZG93"/>
      <c r="MZH93"/>
      <c r="MZI93"/>
      <c r="MZJ93"/>
      <c r="MZK93"/>
      <c r="MZL93"/>
      <c r="MZM93"/>
      <c r="MZN93"/>
      <c r="MZO93"/>
      <c r="MZP93"/>
      <c r="MZQ93"/>
      <c r="MZR93"/>
      <c r="MZS93"/>
      <c r="MZT93"/>
      <c r="MZU93"/>
      <c r="MZV93"/>
      <c r="MZW93"/>
      <c r="MZX93"/>
      <c r="MZY93"/>
      <c r="MZZ93"/>
      <c r="NAA93"/>
      <c r="NAB93"/>
      <c r="NAC93"/>
      <c r="NAD93"/>
      <c r="NAE93"/>
      <c r="NAF93"/>
      <c r="NAG93"/>
      <c r="NAH93"/>
      <c r="NAI93"/>
      <c r="NAJ93"/>
      <c r="NAK93"/>
      <c r="NAL93"/>
      <c r="NAM93"/>
      <c r="NAN93"/>
      <c r="NAO93"/>
      <c r="NAP93"/>
      <c r="NAQ93"/>
      <c r="NAR93"/>
      <c r="NAS93"/>
      <c r="NAT93"/>
      <c r="NAU93"/>
      <c r="NAV93"/>
      <c r="NAW93"/>
      <c r="NAX93"/>
      <c r="NAY93"/>
      <c r="NAZ93"/>
      <c r="NBA93"/>
      <c r="NBB93"/>
      <c r="NBC93"/>
      <c r="NBD93"/>
      <c r="NBE93"/>
      <c r="NBF93"/>
      <c r="NBG93"/>
      <c r="NBH93"/>
      <c r="NBI93"/>
      <c r="NBJ93"/>
      <c r="NBK93"/>
      <c r="NBL93"/>
      <c r="NBM93"/>
      <c r="NBN93"/>
      <c r="NBO93"/>
      <c r="NBP93"/>
      <c r="NBQ93"/>
      <c r="NBR93"/>
      <c r="NBS93"/>
      <c r="NBT93"/>
      <c r="NBU93"/>
      <c r="NBV93"/>
      <c r="NBW93"/>
      <c r="NBX93"/>
      <c r="NBY93"/>
      <c r="NBZ93"/>
      <c r="NCA93"/>
      <c r="NCB93"/>
      <c r="NCC93"/>
      <c r="NCD93"/>
      <c r="NCE93"/>
      <c r="NCF93"/>
      <c r="NCG93"/>
      <c r="NCH93"/>
      <c r="NCI93"/>
      <c r="NCJ93"/>
      <c r="NCK93"/>
      <c r="NCL93"/>
      <c r="NCM93"/>
      <c r="NCN93"/>
      <c r="NCO93"/>
      <c r="NCP93"/>
      <c r="NCQ93"/>
      <c r="NCR93"/>
      <c r="NCS93"/>
      <c r="NCT93"/>
      <c r="NCU93"/>
      <c r="NCV93"/>
      <c r="NCW93"/>
      <c r="NCX93"/>
      <c r="NCY93"/>
      <c r="NCZ93"/>
      <c r="NDA93"/>
      <c r="NDB93"/>
      <c r="NDC93"/>
      <c r="NDD93"/>
      <c r="NDE93"/>
      <c r="NDF93"/>
      <c r="NDG93"/>
      <c r="NDH93"/>
      <c r="NDI93"/>
      <c r="NDJ93"/>
      <c r="NDK93"/>
      <c r="NDL93"/>
      <c r="NDM93"/>
      <c r="NDN93"/>
      <c r="NDO93"/>
      <c r="NDP93"/>
      <c r="NDQ93"/>
      <c r="NDR93"/>
      <c r="NDS93"/>
      <c r="NDT93"/>
      <c r="NDU93"/>
      <c r="NDV93"/>
      <c r="NDW93"/>
      <c r="NDX93"/>
      <c r="NDY93"/>
      <c r="NDZ93"/>
      <c r="NEA93"/>
      <c r="NEB93"/>
      <c r="NEC93"/>
      <c r="NED93"/>
      <c r="NEE93"/>
      <c r="NEF93"/>
      <c r="NEG93"/>
      <c r="NEH93"/>
      <c r="NEI93"/>
      <c r="NEJ93"/>
      <c r="NEK93"/>
      <c r="NEL93"/>
      <c r="NEM93"/>
      <c r="NEN93"/>
      <c r="NEO93"/>
      <c r="NEP93"/>
      <c r="NEQ93"/>
      <c r="NER93"/>
      <c r="NES93"/>
      <c r="NET93"/>
      <c r="NEU93"/>
      <c r="NEV93"/>
      <c r="NEW93"/>
      <c r="NEX93"/>
      <c r="NEY93"/>
      <c r="NEZ93"/>
      <c r="NFA93"/>
      <c r="NFB93"/>
      <c r="NFC93"/>
      <c r="NFD93"/>
      <c r="NFE93"/>
      <c r="NFF93"/>
      <c r="NFG93"/>
      <c r="NFH93"/>
      <c r="NFI93"/>
      <c r="NFJ93"/>
      <c r="NFK93"/>
      <c r="NFL93"/>
      <c r="NFM93"/>
      <c r="NFN93"/>
      <c r="NFO93"/>
      <c r="NFP93"/>
      <c r="NFQ93"/>
      <c r="NFR93"/>
      <c r="NFS93"/>
      <c r="NFT93"/>
      <c r="NFU93"/>
      <c r="NFV93"/>
      <c r="NFW93"/>
      <c r="NFX93"/>
      <c r="NFY93"/>
      <c r="NFZ93"/>
      <c r="NGA93"/>
      <c r="NGB93"/>
      <c r="NGC93"/>
      <c r="NGD93"/>
      <c r="NGE93"/>
      <c r="NGF93"/>
      <c r="NGG93"/>
      <c r="NGH93"/>
      <c r="NGI93"/>
      <c r="NGJ93"/>
      <c r="NGK93"/>
      <c r="NGL93"/>
      <c r="NGM93"/>
      <c r="NGN93"/>
      <c r="NGO93"/>
      <c r="NGP93"/>
      <c r="NGQ93"/>
      <c r="NGR93"/>
      <c r="NGS93"/>
      <c r="NGT93"/>
      <c r="NGU93"/>
      <c r="NGV93"/>
      <c r="NGW93"/>
      <c r="NGX93"/>
      <c r="NGY93"/>
      <c r="NGZ93"/>
      <c r="NHA93"/>
      <c r="NHB93"/>
      <c r="NHC93"/>
      <c r="NHD93"/>
      <c r="NHE93"/>
      <c r="NHF93"/>
      <c r="NHG93"/>
      <c r="NHH93"/>
      <c r="NHI93"/>
      <c r="NHJ93"/>
      <c r="NHK93"/>
      <c r="NHL93"/>
      <c r="NHM93"/>
      <c r="NHN93"/>
      <c r="NHO93"/>
      <c r="NHP93"/>
      <c r="NHQ93"/>
      <c r="NHR93"/>
      <c r="NHS93"/>
      <c r="NHT93"/>
      <c r="NHU93"/>
      <c r="NHV93"/>
      <c r="NHW93"/>
      <c r="NHX93"/>
      <c r="NHY93"/>
      <c r="NHZ93"/>
      <c r="NIA93"/>
      <c r="NIB93"/>
      <c r="NIC93"/>
      <c r="NID93"/>
      <c r="NIE93"/>
      <c r="NIF93"/>
      <c r="NIG93"/>
      <c r="NIH93"/>
      <c r="NII93"/>
      <c r="NIJ93"/>
      <c r="NIK93"/>
      <c r="NIL93"/>
      <c r="NIM93"/>
      <c r="NIN93"/>
      <c r="NIO93"/>
      <c r="NIP93"/>
      <c r="NIQ93"/>
      <c r="NIR93"/>
      <c r="NIS93"/>
      <c r="NIT93"/>
      <c r="NIU93"/>
      <c r="NIV93"/>
      <c r="NIW93"/>
      <c r="NIX93"/>
      <c r="NIY93"/>
      <c r="NIZ93"/>
      <c r="NJA93"/>
      <c r="NJB93"/>
      <c r="NJC93"/>
      <c r="NJD93"/>
      <c r="NJE93"/>
      <c r="NJF93"/>
      <c r="NJG93"/>
      <c r="NJH93"/>
      <c r="NJI93"/>
      <c r="NJJ93"/>
      <c r="NJK93"/>
      <c r="NJL93"/>
      <c r="NJM93"/>
      <c r="NJN93"/>
      <c r="NJO93"/>
      <c r="NJP93"/>
      <c r="NJQ93"/>
      <c r="NJR93"/>
      <c r="NJS93"/>
      <c r="NJT93"/>
      <c r="NJU93"/>
      <c r="NJV93"/>
      <c r="NJW93"/>
      <c r="NJX93"/>
      <c r="NJY93"/>
      <c r="NJZ93"/>
      <c r="NKA93"/>
      <c r="NKB93"/>
      <c r="NKC93"/>
      <c r="NKD93"/>
      <c r="NKE93"/>
      <c r="NKF93"/>
      <c r="NKG93"/>
      <c r="NKH93"/>
      <c r="NKI93"/>
      <c r="NKJ93"/>
      <c r="NKK93"/>
      <c r="NKL93"/>
      <c r="NKM93"/>
      <c r="NKN93"/>
      <c r="NKO93"/>
      <c r="NKP93"/>
      <c r="NKQ93"/>
      <c r="NKR93"/>
      <c r="NKS93"/>
      <c r="NKT93"/>
      <c r="NKU93"/>
      <c r="NKV93"/>
      <c r="NKW93"/>
      <c r="NKX93"/>
      <c r="NKY93"/>
      <c r="NKZ93"/>
      <c r="NLA93"/>
      <c r="NLB93"/>
      <c r="NLC93"/>
      <c r="NLD93"/>
      <c r="NLE93"/>
      <c r="NLF93"/>
      <c r="NLG93"/>
      <c r="NLH93"/>
      <c r="NLI93"/>
      <c r="NLJ93"/>
      <c r="NLK93"/>
      <c r="NLL93"/>
      <c r="NLM93"/>
      <c r="NLN93"/>
      <c r="NLO93"/>
      <c r="NLP93"/>
      <c r="NLQ93"/>
      <c r="NLR93"/>
      <c r="NLS93"/>
      <c r="NLT93"/>
      <c r="NLU93"/>
      <c r="NLV93"/>
      <c r="NLW93"/>
      <c r="NLX93"/>
      <c r="NLY93"/>
      <c r="NLZ93"/>
      <c r="NMA93"/>
      <c r="NMB93"/>
      <c r="NMC93"/>
      <c r="NMD93"/>
      <c r="NME93"/>
      <c r="NMF93"/>
      <c r="NMG93"/>
      <c r="NMH93"/>
      <c r="NMI93"/>
      <c r="NMJ93"/>
      <c r="NMK93"/>
      <c r="NML93"/>
      <c r="NMM93"/>
      <c r="NMN93"/>
      <c r="NMO93"/>
      <c r="NMP93"/>
      <c r="NMQ93"/>
      <c r="NMR93"/>
      <c r="NMS93"/>
      <c r="NMT93"/>
      <c r="NMU93"/>
      <c r="NMV93"/>
      <c r="NMW93"/>
      <c r="NMX93"/>
      <c r="NMY93"/>
      <c r="NMZ93"/>
      <c r="NNA93"/>
      <c r="NNB93"/>
      <c r="NNC93"/>
      <c r="NND93"/>
      <c r="NNE93"/>
      <c r="NNF93"/>
      <c r="NNG93"/>
      <c r="NNH93"/>
      <c r="NNI93"/>
      <c r="NNJ93"/>
      <c r="NNK93"/>
      <c r="NNL93"/>
      <c r="NNM93"/>
      <c r="NNN93"/>
      <c r="NNO93"/>
      <c r="NNP93"/>
      <c r="NNQ93"/>
      <c r="NNR93"/>
      <c r="NNS93"/>
      <c r="NNT93"/>
      <c r="NNU93"/>
      <c r="NNV93"/>
      <c r="NNW93"/>
      <c r="NNX93"/>
      <c r="NNY93"/>
      <c r="NNZ93"/>
      <c r="NOA93"/>
      <c r="NOB93"/>
      <c r="NOC93"/>
      <c r="NOD93"/>
      <c r="NOE93"/>
      <c r="NOF93"/>
      <c r="NOG93"/>
      <c r="NOH93"/>
      <c r="NOI93"/>
      <c r="NOJ93"/>
      <c r="NOK93"/>
      <c r="NOL93"/>
      <c r="NOM93"/>
      <c r="NON93"/>
      <c r="NOO93"/>
      <c r="NOP93"/>
      <c r="NOQ93"/>
      <c r="NOR93"/>
      <c r="NOS93"/>
      <c r="NOT93"/>
      <c r="NOU93"/>
      <c r="NOV93"/>
      <c r="NOW93"/>
      <c r="NOX93"/>
      <c r="NOY93"/>
      <c r="NOZ93"/>
      <c r="NPA93"/>
      <c r="NPB93"/>
      <c r="NPC93"/>
      <c r="NPD93"/>
      <c r="NPE93"/>
      <c r="NPF93"/>
      <c r="NPG93"/>
      <c r="NPH93"/>
      <c r="NPI93"/>
      <c r="NPJ93"/>
      <c r="NPK93"/>
      <c r="NPL93"/>
      <c r="NPM93"/>
      <c r="NPN93"/>
      <c r="NPO93"/>
      <c r="NPP93"/>
      <c r="NPQ93"/>
      <c r="NPR93"/>
      <c r="NPS93"/>
      <c r="NPT93"/>
      <c r="NPU93"/>
      <c r="NPV93"/>
      <c r="NPW93"/>
      <c r="NPX93"/>
      <c r="NPY93"/>
      <c r="NPZ93"/>
      <c r="NQA93"/>
      <c r="NQB93"/>
      <c r="NQC93"/>
      <c r="NQD93"/>
      <c r="NQE93"/>
      <c r="NQF93"/>
      <c r="NQG93"/>
      <c r="NQH93"/>
      <c r="NQI93"/>
      <c r="NQJ93"/>
      <c r="NQK93"/>
      <c r="NQL93"/>
      <c r="NQM93"/>
      <c r="NQN93"/>
      <c r="NQO93"/>
      <c r="NQP93"/>
      <c r="NQQ93"/>
      <c r="NQR93"/>
      <c r="NQS93"/>
      <c r="NQT93"/>
      <c r="NQU93"/>
      <c r="NQV93"/>
      <c r="NQW93"/>
      <c r="NQX93"/>
      <c r="NQY93"/>
      <c r="NQZ93"/>
      <c r="NRA93"/>
      <c r="NRB93"/>
      <c r="NRC93"/>
      <c r="NRD93"/>
      <c r="NRE93"/>
      <c r="NRF93"/>
      <c r="NRG93"/>
      <c r="NRH93"/>
      <c r="NRI93"/>
      <c r="NRJ93"/>
      <c r="NRK93"/>
      <c r="NRL93"/>
      <c r="NRM93"/>
      <c r="NRN93"/>
      <c r="NRO93"/>
      <c r="NRP93"/>
      <c r="NRQ93"/>
      <c r="NRR93"/>
      <c r="NRS93"/>
      <c r="NRT93"/>
      <c r="NRU93"/>
      <c r="NRV93"/>
      <c r="NRW93"/>
      <c r="NRX93"/>
      <c r="NRY93"/>
      <c r="NRZ93"/>
      <c r="NSA93"/>
      <c r="NSB93"/>
      <c r="NSC93"/>
      <c r="NSD93"/>
      <c r="NSE93"/>
      <c r="NSF93"/>
      <c r="NSG93"/>
      <c r="NSH93"/>
      <c r="NSI93"/>
      <c r="NSJ93"/>
      <c r="NSK93"/>
      <c r="NSL93"/>
      <c r="NSM93"/>
      <c r="NSN93"/>
      <c r="NSO93"/>
      <c r="NSP93"/>
      <c r="NSQ93"/>
      <c r="NSR93"/>
      <c r="NSS93"/>
      <c r="NST93"/>
      <c r="NSU93"/>
      <c r="NSV93"/>
      <c r="NSW93"/>
      <c r="NSX93"/>
      <c r="NSY93"/>
      <c r="NSZ93"/>
      <c r="NTA93"/>
      <c r="NTB93"/>
      <c r="NTC93"/>
      <c r="NTD93"/>
      <c r="NTE93"/>
      <c r="NTF93"/>
      <c r="NTG93"/>
      <c r="NTH93"/>
      <c r="NTI93"/>
      <c r="NTJ93"/>
      <c r="NTK93"/>
      <c r="NTL93"/>
      <c r="NTM93"/>
      <c r="NTN93"/>
      <c r="NTO93"/>
      <c r="NTP93"/>
      <c r="NTQ93"/>
      <c r="NTR93"/>
      <c r="NTS93"/>
      <c r="NTT93"/>
      <c r="NTU93"/>
      <c r="NTV93"/>
      <c r="NTW93"/>
      <c r="NTX93"/>
      <c r="NTY93"/>
      <c r="NTZ93"/>
      <c r="NUA93"/>
      <c r="NUB93"/>
      <c r="NUC93"/>
      <c r="NUD93"/>
      <c r="NUE93"/>
      <c r="NUF93"/>
      <c r="NUG93"/>
      <c r="NUH93"/>
      <c r="NUI93"/>
      <c r="NUJ93"/>
      <c r="NUK93"/>
      <c r="NUL93"/>
      <c r="NUM93"/>
      <c r="NUN93"/>
      <c r="NUO93"/>
      <c r="NUP93"/>
      <c r="NUQ93"/>
      <c r="NUR93"/>
      <c r="NUS93"/>
      <c r="NUT93"/>
      <c r="NUU93"/>
      <c r="NUV93"/>
      <c r="NUW93"/>
      <c r="NUX93"/>
      <c r="NUY93"/>
      <c r="NUZ93"/>
      <c r="NVA93"/>
      <c r="NVB93"/>
      <c r="NVC93"/>
      <c r="NVD93"/>
      <c r="NVE93"/>
      <c r="NVF93"/>
      <c r="NVG93"/>
      <c r="NVH93"/>
      <c r="NVI93"/>
      <c r="NVJ93"/>
      <c r="NVK93"/>
      <c r="NVL93"/>
      <c r="NVM93"/>
      <c r="NVN93"/>
      <c r="NVO93"/>
      <c r="NVP93"/>
      <c r="NVQ93"/>
      <c r="NVR93"/>
      <c r="NVS93"/>
      <c r="NVT93"/>
      <c r="NVU93"/>
      <c r="NVV93"/>
      <c r="NVW93"/>
      <c r="NVX93"/>
      <c r="NVY93"/>
      <c r="NVZ93"/>
      <c r="NWA93"/>
      <c r="NWB93"/>
      <c r="NWC93"/>
      <c r="NWD93"/>
      <c r="NWE93"/>
      <c r="NWF93"/>
      <c r="NWG93"/>
      <c r="NWH93"/>
      <c r="NWI93"/>
      <c r="NWJ93"/>
      <c r="NWK93"/>
      <c r="NWL93"/>
      <c r="NWM93"/>
      <c r="NWN93"/>
      <c r="NWO93"/>
      <c r="NWP93"/>
      <c r="NWQ93"/>
      <c r="NWR93"/>
      <c r="NWS93"/>
      <c r="NWT93"/>
      <c r="NWU93"/>
      <c r="NWV93"/>
      <c r="NWW93"/>
      <c r="NWX93"/>
      <c r="NWY93"/>
      <c r="NWZ93"/>
      <c r="NXA93"/>
      <c r="NXB93"/>
      <c r="NXC93"/>
      <c r="NXD93"/>
      <c r="NXE93"/>
      <c r="NXF93"/>
      <c r="NXG93"/>
      <c r="NXH93"/>
      <c r="NXI93"/>
      <c r="NXJ93"/>
      <c r="NXK93"/>
      <c r="NXL93"/>
      <c r="NXM93"/>
      <c r="NXN93"/>
      <c r="NXO93"/>
      <c r="NXP93"/>
      <c r="NXQ93"/>
      <c r="NXR93"/>
      <c r="NXS93"/>
      <c r="NXT93"/>
      <c r="NXU93"/>
      <c r="NXV93"/>
      <c r="NXW93"/>
      <c r="NXX93"/>
      <c r="NXY93"/>
      <c r="NXZ93"/>
      <c r="NYA93"/>
      <c r="NYB93"/>
      <c r="NYC93"/>
      <c r="NYD93"/>
      <c r="NYE93"/>
      <c r="NYF93"/>
      <c r="NYG93"/>
      <c r="NYH93"/>
      <c r="NYI93"/>
      <c r="NYJ93"/>
      <c r="NYK93"/>
      <c r="NYL93"/>
      <c r="NYM93"/>
      <c r="NYN93"/>
      <c r="NYO93"/>
      <c r="NYP93"/>
      <c r="NYQ93"/>
      <c r="NYR93"/>
      <c r="NYS93"/>
      <c r="NYT93"/>
      <c r="NYU93"/>
      <c r="NYV93"/>
      <c r="NYW93"/>
      <c r="NYX93"/>
      <c r="NYY93"/>
      <c r="NYZ93"/>
      <c r="NZA93"/>
      <c r="NZB93"/>
      <c r="NZC93"/>
      <c r="NZD93"/>
      <c r="NZE93"/>
      <c r="NZF93"/>
      <c r="NZG93"/>
      <c r="NZH93"/>
      <c r="NZI93"/>
      <c r="NZJ93"/>
      <c r="NZK93"/>
      <c r="NZL93"/>
      <c r="NZM93"/>
      <c r="NZN93"/>
      <c r="NZO93"/>
      <c r="NZP93"/>
      <c r="NZQ93"/>
      <c r="NZR93"/>
      <c r="NZS93"/>
      <c r="NZT93"/>
      <c r="NZU93"/>
      <c r="NZV93"/>
      <c r="NZW93"/>
      <c r="NZX93"/>
      <c r="NZY93"/>
      <c r="NZZ93"/>
      <c r="OAA93"/>
      <c r="OAB93"/>
      <c r="OAC93"/>
      <c r="OAD93"/>
      <c r="OAE93"/>
      <c r="OAF93"/>
      <c r="OAG93"/>
      <c r="OAH93"/>
      <c r="OAI93"/>
      <c r="OAJ93"/>
      <c r="OAK93"/>
      <c r="OAL93"/>
      <c r="OAM93"/>
      <c r="OAN93"/>
      <c r="OAO93"/>
      <c r="OAP93"/>
      <c r="OAQ93"/>
      <c r="OAR93"/>
      <c r="OAS93"/>
      <c r="OAT93"/>
      <c r="OAU93"/>
      <c r="OAV93"/>
      <c r="OAW93"/>
      <c r="OAX93"/>
      <c r="OAY93"/>
      <c r="OAZ93"/>
      <c r="OBA93"/>
      <c r="OBB93"/>
      <c r="OBC93"/>
      <c r="OBD93"/>
      <c r="OBE93"/>
      <c r="OBF93"/>
      <c r="OBG93"/>
      <c r="OBH93"/>
      <c r="OBI93"/>
      <c r="OBJ93"/>
      <c r="OBK93"/>
      <c r="OBL93"/>
      <c r="OBM93"/>
      <c r="OBN93"/>
      <c r="OBO93"/>
      <c r="OBP93"/>
      <c r="OBQ93"/>
      <c r="OBR93"/>
      <c r="OBS93"/>
      <c r="OBT93"/>
      <c r="OBU93"/>
      <c r="OBV93"/>
      <c r="OBW93"/>
      <c r="OBX93"/>
      <c r="OBY93"/>
      <c r="OBZ93"/>
      <c r="OCA93"/>
      <c r="OCB93"/>
      <c r="OCC93"/>
      <c r="OCD93"/>
      <c r="OCE93"/>
      <c r="OCF93"/>
      <c r="OCG93"/>
      <c r="OCH93"/>
      <c r="OCI93"/>
      <c r="OCJ93"/>
      <c r="OCK93"/>
      <c r="OCL93"/>
      <c r="OCM93"/>
      <c r="OCN93"/>
      <c r="OCO93"/>
      <c r="OCP93"/>
      <c r="OCQ93"/>
      <c r="OCR93"/>
      <c r="OCS93"/>
      <c r="OCT93"/>
      <c r="OCU93"/>
      <c r="OCV93"/>
      <c r="OCW93"/>
      <c r="OCX93"/>
      <c r="OCY93"/>
      <c r="OCZ93"/>
      <c r="ODA93"/>
      <c r="ODB93"/>
      <c r="ODC93"/>
      <c r="ODD93"/>
      <c r="ODE93"/>
      <c r="ODF93"/>
      <c r="ODG93"/>
      <c r="ODH93"/>
      <c r="ODI93"/>
      <c r="ODJ93"/>
      <c r="ODK93"/>
      <c r="ODL93"/>
      <c r="ODM93"/>
      <c r="ODN93"/>
      <c r="ODO93"/>
      <c r="ODP93"/>
      <c r="ODQ93"/>
      <c r="ODR93"/>
      <c r="ODS93"/>
      <c r="ODT93"/>
      <c r="ODU93"/>
      <c r="ODV93"/>
      <c r="ODW93"/>
      <c r="ODX93"/>
      <c r="ODY93"/>
      <c r="ODZ93"/>
      <c r="OEA93"/>
      <c r="OEB93"/>
      <c r="OEC93"/>
      <c r="OED93"/>
      <c r="OEE93"/>
      <c r="OEF93"/>
      <c r="OEG93"/>
      <c r="OEH93"/>
      <c r="OEI93"/>
      <c r="OEJ93"/>
      <c r="OEK93"/>
      <c r="OEL93"/>
      <c r="OEM93"/>
      <c r="OEN93"/>
      <c r="OEO93"/>
      <c r="OEP93"/>
      <c r="OEQ93"/>
      <c r="OER93"/>
      <c r="OES93"/>
      <c r="OET93"/>
      <c r="OEU93"/>
      <c r="OEV93"/>
      <c r="OEW93"/>
      <c r="OEX93"/>
      <c r="OEY93"/>
      <c r="OEZ93"/>
      <c r="OFA93"/>
      <c r="OFB93"/>
      <c r="OFC93"/>
      <c r="OFD93"/>
      <c r="OFE93"/>
      <c r="OFF93"/>
      <c r="OFG93"/>
      <c r="OFH93"/>
      <c r="OFI93"/>
      <c r="OFJ93"/>
      <c r="OFK93"/>
      <c r="OFL93"/>
      <c r="OFM93"/>
      <c r="OFN93"/>
      <c r="OFO93"/>
      <c r="OFP93"/>
      <c r="OFQ93"/>
      <c r="OFR93"/>
      <c r="OFS93"/>
      <c r="OFT93"/>
      <c r="OFU93"/>
      <c r="OFV93"/>
      <c r="OFW93"/>
      <c r="OFX93"/>
      <c r="OFY93"/>
      <c r="OFZ93"/>
      <c r="OGA93"/>
      <c r="OGB93"/>
      <c r="OGC93"/>
      <c r="OGD93"/>
      <c r="OGE93"/>
      <c r="OGF93"/>
      <c r="OGG93"/>
      <c r="OGH93"/>
      <c r="OGI93"/>
      <c r="OGJ93"/>
      <c r="OGK93"/>
      <c r="OGL93"/>
      <c r="OGM93"/>
      <c r="OGN93"/>
      <c r="OGO93"/>
      <c r="OGP93"/>
      <c r="OGQ93"/>
      <c r="OGR93"/>
      <c r="OGS93"/>
      <c r="OGT93"/>
      <c r="OGU93"/>
      <c r="OGV93"/>
      <c r="OGW93"/>
      <c r="OGX93"/>
      <c r="OGY93"/>
      <c r="OGZ93"/>
      <c r="OHA93"/>
      <c r="OHB93"/>
      <c r="OHC93"/>
      <c r="OHD93"/>
      <c r="OHE93"/>
      <c r="OHF93"/>
      <c r="OHG93"/>
      <c r="OHH93"/>
      <c r="OHI93"/>
      <c r="OHJ93"/>
      <c r="OHK93"/>
      <c r="OHL93"/>
      <c r="OHM93"/>
      <c r="OHN93"/>
      <c r="OHO93"/>
      <c r="OHP93"/>
      <c r="OHQ93"/>
      <c r="OHR93"/>
      <c r="OHS93"/>
      <c r="OHT93"/>
      <c r="OHU93"/>
      <c r="OHV93"/>
      <c r="OHW93"/>
      <c r="OHX93"/>
      <c r="OHY93"/>
      <c r="OHZ93"/>
      <c r="OIA93"/>
      <c r="OIB93"/>
      <c r="OIC93"/>
      <c r="OID93"/>
      <c r="OIE93"/>
      <c r="OIF93"/>
      <c r="OIG93"/>
      <c r="OIH93"/>
      <c r="OII93"/>
      <c r="OIJ93"/>
      <c r="OIK93"/>
      <c r="OIL93"/>
      <c r="OIM93"/>
      <c r="OIN93"/>
      <c r="OIO93"/>
      <c r="OIP93"/>
      <c r="OIQ93"/>
      <c r="OIR93"/>
      <c r="OIS93"/>
      <c r="OIT93"/>
      <c r="OIU93"/>
      <c r="OIV93"/>
      <c r="OIW93"/>
      <c r="OIX93"/>
      <c r="OIY93"/>
      <c r="OIZ93"/>
      <c r="OJA93"/>
      <c r="OJB93"/>
      <c r="OJC93"/>
      <c r="OJD93"/>
      <c r="OJE93"/>
      <c r="OJF93"/>
      <c r="OJG93"/>
      <c r="OJH93"/>
      <c r="OJI93"/>
      <c r="OJJ93"/>
      <c r="OJK93"/>
      <c r="OJL93"/>
      <c r="OJM93"/>
      <c r="OJN93"/>
      <c r="OJO93"/>
      <c r="OJP93"/>
      <c r="OJQ93"/>
      <c r="OJR93"/>
      <c r="OJS93"/>
      <c r="OJT93"/>
      <c r="OJU93"/>
      <c r="OJV93"/>
      <c r="OJW93"/>
      <c r="OJX93"/>
      <c r="OJY93"/>
      <c r="OJZ93"/>
      <c r="OKA93"/>
      <c r="OKB93"/>
      <c r="OKC93"/>
      <c r="OKD93"/>
      <c r="OKE93"/>
      <c r="OKF93"/>
      <c r="OKG93"/>
      <c r="OKH93"/>
      <c r="OKI93"/>
      <c r="OKJ93"/>
      <c r="OKK93"/>
      <c r="OKL93"/>
      <c r="OKM93"/>
      <c r="OKN93"/>
      <c r="OKO93"/>
      <c r="OKP93"/>
      <c r="OKQ93"/>
      <c r="OKR93"/>
      <c r="OKS93"/>
      <c r="OKT93"/>
      <c r="OKU93"/>
      <c r="OKV93"/>
      <c r="OKW93"/>
      <c r="OKX93"/>
      <c r="OKY93"/>
      <c r="OKZ93"/>
      <c r="OLA93"/>
      <c r="OLB93"/>
      <c r="OLC93"/>
      <c r="OLD93"/>
      <c r="OLE93"/>
      <c r="OLF93"/>
      <c r="OLG93"/>
      <c r="OLH93"/>
      <c r="OLI93"/>
      <c r="OLJ93"/>
      <c r="OLK93"/>
      <c r="OLL93"/>
      <c r="OLM93"/>
      <c r="OLN93"/>
      <c r="OLO93"/>
      <c r="OLP93"/>
      <c r="OLQ93"/>
      <c r="OLR93"/>
      <c r="OLS93"/>
      <c r="OLT93"/>
      <c r="OLU93"/>
      <c r="OLV93"/>
      <c r="OLW93"/>
      <c r="OLX93"/>
      <c r="OLY93"/>
      <c r="OLZ93"/>
      <c r="OMA93"/>
      <c r="OMB93"/>
      <c r="OMC93"/>
      <c r="OMD93"/>
      <c r="OME93"/>
      <c r="OMF93"/>
      <c r="OMG93"/>
      <c r="OMH93"/>
      <c r="OMI93"/>
      <c r="OMJ93"/>
      <c r="OMK93"/>
      <c r="OML93"/>
      <c r="OMM93"/>
      <c r="OMN93"/>
      <c r="OMO93"/>
      <c r="OMP93"/>
      <c r="OMQ93"/>
      <c r="OMR93"/>
      <c r="OMS93"/>
      <c r="OMT93"/>
      <c r="OMU93"/>
      <c r="OMV93"/>
      <c r="OMW93"/>
      <c r="OMX93"/>
      <c r="OMY93"/>
      <c r="OMZ93"/>
      <c r="ONA93"/>
      <c r="ONB93"/>
      <c r="ONC93"/>
      <c r="OND93"/>
      <c r="ONE93"/>
      <c r="ONF93"/>
      <c r="ONG93"/>
      <c r="ONH93"/>
      <c r="ONI93"/>
      <c r="ONJ93"/>
      <c r="ONK93"/>
      <c r="ONL93"/>
      <c r="ONM93"/>
      <c r="ONN93"/>
      <c r="ONO93"/>
      <c r="ONP93"/>
      <c r="ONQ93"/>
      <c r="ONR93"/>
      <c r="ONS93"/>
      <c r="ONT93"/>
      <c r="ONU93"/>
      <c r="ONV93"/>
      <c r="ONW93"/>
      <c r="ONX93"/>
      <c r="ONY93"/>
      <c r="ONZ93"/>
      <c r="OOA93"/>
      <c r="OOB93"/>
      <c r="OOC93"/>
      <c r="OOD93"/>
      <c r="OOE93"/>
      <c r="OOF93"/>
      <c r="OOG93"/>
      <c r="OOH93"/>
      <c r="OOI93"/>
      <c r="OOJ93"/>
      <c r="OOK93"/>
      <c r="OOL93"/>
      <c r="OOM93"/>
      <c r="OON93"/>
      <c r="OOO93"/>
      <c r="OOP93"/>
      <c r="OOQ93"/>
      <c r="OOR93"/>
      <c r="OOS93"/>
      <c r="OOT93"/>
      <c r="OOU93"/>
      <c r="OOV93"/>
      <c r="OOW93"/>
      <c r="OOX93"/>
      <c r="OOY93"/>
      <c r="OOZ93"/>
      <c r="OPA93"/>
      <c r="OPB93"/>
      <c r="OPC93"/>
      <c r="OPD93"/>
      <c r="OPE93"/>
      <c r="OPF93"/>
      <c r="OPG93"/>
      <c r="OPH93"/>
      <c r="OPI93"/>
      <c r="OPJ93"/>
      <c r="OPK93"/>
      <c r="OPL93"/>
      <c r="OPM93"/>
      <c r="OPN93"/>
      <c r="OPO93"/>
      <c r="OPP93"/>
      <c r="OPQ93"/>
      <c r="OPR93"/>
      <c r="OPS93"/>
      <c r="OPT93"/>
      <c r="OPU93"/>
      <c r="OPV93"/>
      <c r="OPW93"/>
      <c r="OPX93"/>
      <c r="OPY93"/>
      <c r="OPZ93"/>
      <c r="OQA93"/>
      <c r="OQB93"/>
      <c r="OQC93"/>
      <c r="OQD93"/>
      <c r="OQE93"/>
      <c r="OQF93"/>
      <c r="OQG93"/>
      <c r="OQH93"/>
      <c r="OQI93"/>
      <c r="OQJ93"/>
      <c r="OQK93"/>
      <c r="OQL93"/>
      <c r="OQM93"/>
      <c r="OQN93"/>
      <c r="OQO93"/>
      <c r="OQP93"/>
      <c r="OQQ93"/>
      <c r="OQR93"/>
      <c r="OQS93"/>
      <c r="OQT93"/>
      <c r="OQU93"/>
      <c r="OQV93"/>
      <c r="OQW93"/>
      <c r="OQX93"/>
      <c r="OQY93"/>
      <c r="OQZ93"/>
      <c r="ORA93"/>
      <c r="ORB93"/>
      <c r="ORC93"/>
      <c r="ORD93"/>
      <c r="ORE93"/>
      <c r="ORF93"/>
      <c r="ORG93"/>
      <c r="ORH93"/>
      <c r="ORI93"/>
      <c r="ORJ93"/>
      <c r="ORK93"/>
      <c r="ORL93"/>
      <c r="ORM93"/>
      <c r="ORN93"/>
      <c r="ORO93"/>
      <c r="ORP93"/>
      <c r="ORQ93"/>
      <c r="ORR93"/>
      <c r="ORS93"/>
      <c r="ORT93"/>
      <c r="ORU93"/>
      <c r="ORV93"/>
      <c r="ORW93"/>
      <c r="ORX93"/>
      <c r="ORY93"/>
      <c r="ORZ93"/>
      <c r="OSA93"/>
      <c r="OSB93"/>
      <c r="OSC93"/>
      <c r="OSD93"/>
      <c r="OSE93"/>
      <c r="OSF93"/>
      <c r="OSG93"/>
      <c r="OSH93"/>
      <c r="OSI93"/>
      <c r="OSJ93"/>
      <c r="OSK93"/>
      <c r="OSL93"/>
      <c r="OSM93"/>
      <c r="OSN93"/>
      <c r="OSO93"/>
      <c r="OSP93"/>
      <c r="OSQ93"/>
      <c r="OSR93"/>
      <c r="OSS93"/>
      <c r="OST93"/>
      <c r="OSU93"/>
      <c r="OSV93"/>
      <c r="OSW93"/>
      <c r="OSX93"/>
      <c r="OSY93"/>
      <c r="OSZ93"/>
      <c r="OTA93"/>
      <c r="OTB93"/>
      <c r="OTC93"/>
      <c r="OTD93"/>
      <c r="OTE93"/>
      <c r="OTF93"/>
      <c r="OTG93"/>
      <c r="OTH93"/>
      <c r="OTI93"/>
      <c r="OTJ93"/>
      <c r="OTK93"/>
      <c r="OTL93"/>
      <c r="OTM93"/>
      <c r="OTN93"/>
      <c r="OTO93"/>
      <c r="OTP93"/>
      <c r="OTQ93"/>
      <c r="OTR93"/>
      <c r="OTS93"/>
      <c r="OTT93"/>
      <c r="OTU93"/>
      <c r="OTV93"/>
      <c r="OTW93"/>
      <c r="OTX93"/>
      <c r="OTY93"/>
      <c r="OTZ93"/>
      <c r="OUA93"/>
      <c r="OUB93"/>
      <c r="OUC93"/>
      <c r="OUD93"/>
      <c r="OUE93"/>
      <c r="OUF93"/>
      <c r="OUG93"/>
      <c r="OUH93"/>
      <c r="OUI93"/>
      <c r="OUJ93"/>
      <c r="OUK93"/>
      <c r="OUL93"/>
      <c r="OUM93"/>
      <c r="OUN93"/>
      <c r="OUO93"/>
      <c r="OUP93"/>
      <c r="OUQ93"/>
      <c r="OUR93"/>
      <c r="OUS93"/>
      <c r="OUT93"/>
      <c r="OUU93"/>
      <c r="OUV93"/>
      <c r="OUW93"/>
      <c r="OUX93"/>
      <c r="OUY93"/>
      <c r="OUZ93"/>
      <c r="OVA93"/>
      <c r="OVB93"/>
      <c r="OVC93"/>
      <c r="OVD93"/>
      <c r="OVE93"/>
      <c r="OVF93"/>
      <c r="OVG93"/>
      <c r="OVH93"/>
      <c r="OVI93"/>
      <c r="OVJ93"/>
      <c r="OVK93"/>
      <c r="OVL93"/>
      <c r="OVM93"/>
      <c r="OVN93"/>
      <c r="OVO93"/>
      <c r="OVP93"/>
      <c r="OVQ93"/>
      <c r="OVR93"/>
      <c r="OVS93"/>
      <c r="OVT93"/>
      <c r="OVU93"/>
      <c r="OVV93"/>
      <c r="OVW93"/>
      <c r="OVX93"/>
      <c r="OVY93"/>
      <c r="OVZ93"/>
      <c r="OWA93"/>
      <c r="OWB93"/>
      <c r="OWC93"/>
      <c r="OWD93"/>
      <c r="OWE93"/>
      <c r="OWF93"/>
      <c r="OWG93"/>
      <c r="OWH93"/>
      <c r="OWI93"/>
      <c r="OWJ93"/>
      <c r="OWK93"/>
      <c r="OWL93"/>
      <c r="OWM93"/>
      <c r="OWN93"/>
      <c r="OWO93"/>
      <c r="OWP93"/>
      <c r="OWQ93"/>
      <c r="OWR93"/>
      <c r="OWS93"/>
      <c r="OWT93"/>
      <c r="OWU93"/>
      <c r="OWV93"/>
      <c r="OWW93"/>
      <c r="OWX93"/>
      <c r="OWY93"/>
      <c r="OWZ93"/>
      <c r="OXA93"/>
      <c r="OXB93"/>
      <c r="OXC93"/>
      <c r="OXD93"/>
      <c r="OXE93"/>
      <c r="OXF93"/>
      <c r="OXG93"/>
      <c r="OXH93"/>
      <c r="OXI93"/>
      <c r="OXJ93"/>
      <c r="OXK93"/>
      <c r="OXL93"/>
      <c r="OXM93"/>
      <c r="OXN93"/>
      <c r="OXO93"/>
      <c r="OXP93"/>
      <c r="OXQ93"/>
      <c r="OXR93"/>
      <c r="OXS93"/>
      <c r="OXT93"/>
      <c r="OXU93"/>
      <c r="OXV93"/>
      <c r="OXW93"/>
      <c r="OXX93"/>
      <c r="OXY93"/>
      <c r="OXZ93"/>
      <c r="OYA93"/>
      <c r="OYB93"/>
      <c r="OYC93"/>
      <c r="OYD93"/>
      <c r="OYE93"/>
      <c r="OYF93"/>
      <c r="OYG93"/>
      <c r="OYH93"/>
      <c r="OYI93"/>
      <c r="OYJ93"/>
      <c r="OYK93"/>
      <c r="OYL93"/>
      <c r="OYM93"/>
      <c r="OYN93"/>
      <c r="OYO93"/>
      <c r="OYP93"/>
      <c r="OYQ93"/>
      <c r="OYR93"/>
      <c r="OYS93"/>
      <c r="OYT93"/>
      <c r="OYU93"/>
      <c r="OYV93"/>
      <c r="OYW93"/>
      <c r="OYX93"/>
      <c r="OYY93"/>
      <c r="OYZ93"/>
      <c r="OZA93"/>
      <c r="OZB93"/>
      <c r="OZC93"/>
      <c r="OZD93"/>
      <c r="OZE93"/>
      <c r="OZF93"/>
      <c r="OZG93"/>
      <c r="OZH93"/>
      <c r="OZI93"/>
      <c r="OZJ93"/>
      <c r="OZK93"/>
      <c r="OZL93"/>
      <c r="OZM93"/>
      <c r="OZN93"/>
      <c r="OZO93"/>
      <c r="OZP93"/>
      <c r="OZQ93"/>
      <c r="OZR93"/>
      <c r="OZS93"/>
      <c r="OZT93"/>
      <c r="OZU93"/>
      <c r="OZV93"/>
      <c r="OZW93"/>
      <c r="OZX93"/>
      <c r="OZY93"/>
      <c r="OZZ93"/>
      <c r="PAA93"/>
      <c r="PAB93"/>
      <c r="PAC93"/>
      <c r="PAD93"/>
      <c r="PAE93"/>
      <c r="PAF93"/>
      <c r="PAG93"/>
      <c r="PAH93"/>
      <c r="PAI93"/>
      <c r="PAJ93"/>
      <c r="PAK93"/>
      <c r="PAL93"/>
      <c r="PAM93"/>
      <c r="PAN93"/>
      <c r="PAO93"/>
      <c r="PAP93"/>
      <c r="PAQ93"/>
      <c r="PAR93"/>
      <c r="PAS93"/>
      <c r="PAT93"/>
      <c r="PAU93"/>
      <c r="PAV93"/>
      <c r="PAW93"/>
      <c r="PAX93"/>
      <c r="PAY93"/>
      <c r="PAZ93"/>
      <c r="PBA93"/>
      <c r="PBB93"/>
      <c r="PBC93"/>
      <c r="PBD93"/>
      <c r="PBE93"/>
      <c r="PBF93"/>
      <c r="PBG93"/>
      <c r="PBH93"/>
      <c r="PBI93"/>
      <c r="PBJ93"/>
      <c r="PBK93"/>
      <c r="PBL93"/>
      <c r="PBM93"/>
      <c r="PBN93"/>
      <c r="PBO93"/>
      <c r="PBP93"/>
      <c r="PBQ93"/>
      <c r="PBR93"/>
      <c r="PBS93"/>
      <c r="PBT93"/>
      <c r="PBU93"/>
      <c r="PBV93"/>
      <c r="PBW93"/>
      <c r="PBX93"/>
      <c r="PBY93"/>
      <c r="PBZ93"/>
      <c r="PCA93"/>
      <c r="PCB93"/>
      <c r="PCC93"/>
      <c r="PCD93"/>
      <c r="PCE93"/>
      <c r="PCF93"/>
      <c r="PCG93"/>
      <c r="PCH93"/>
      <c r="PCI93"/>
      <c r="PCJ93"/>
      <c r="PCK93"/>
      <c r="PCL93"/>
      <c r="PCM93"/>
      <c r="PCN93"/>
      <c r="PCO93"/>
      <c r="PCP93"/>
      <c r="PCQ93"/>
      <c r="PCR93"/>
      <c r="PCS93"/>
      <c r="PCT93"/>
      <c r="PCU93"/>
      <c r="PCV93"/>
      <c r="PCW93"/>
      <c r="PCX93"/>
      <c r="PCY93"/>
      <c r="PCZ93"/>
      <c r="PDA93"/>
      <c r="PDB93"/>
      <c r="PDC93"/>
      <c r="PDD93"/>
      <c r="PDE93"/>
      <c r="PDF93"/>
      <c r="PDG93"/>
      <c r="PDH93"/>
      <c r="PDI93"/>
      <c r="PDJ93"/>
      <c r="PDK93"/>
      <c r="PDL93"/>
      <c r="PDM93"/>
      <c r="PDN93"/>
      <c r="PDO93"/>
      <c r="PDP93"/>
      <c r="PDQ93"/>
      <c r="PDR93"/>
      <c r="PDS93"/>
      <c r="PDT93"/>
      <c r="PDU93"/>
      <c r="PDV93"/>
      <c r="PDW93"/>
      <c r="PDX93"/>
      <c r="PDY93"/>
      <c r="PDZ93"/>
      <c r="PEA93"/>
      <c r="PEB93"/>
      <c r="PEC93"/>
      <c r="PED93"/>
      <c r="PEE93"/>
      <c r="PEF93"/>
      <c r="PEG93"/>
      <c r="PEH93"/>
      <c r="PEI93"/>
      <c r="PEJ93"/>
      <c r="PEK93"/>
      <c r="PEL93"/>
      <c r="PEM93"/>
      <c r="PEN93"/>
      <c r="PEO93"/>
      <c r="PEP93"/>
      <c r="PEQ93"/>
      <c r="PER93"/>
      <c r="PES93"/>
      <c r="PET93"/>
      <c r="PEU93"/>
      <c r="PEV93"/>
      <c r="PEW93"/>
      <c r="PEX93"/>
      <c r="PEY93"/>
      <c r="PEZ93"/>
      <c r="PFA93"/>
      <c r="PFB93"/>
      <c r="PFC93"/>
      <c r="PFD93"/>
      <c r="PFE93"/>
      <c r="PFF93"/>
      <c r="PFG93"/>
      <c r="PFH93"/>
      <c r="PFI93"/>
      <c r="PFJ93"/>
      <c r="PFK93"/>
      <c r="PFL93"/>
      <c r="PFM93"/>
      <c r="PFN93"/>
      <c r="PFO93"/>
      <c r="PFP93"/>
      <c r="PFQ93"/>
      <c r="PFR93"/>
      <c r="PFS93"/>
      <c r="PFT93"/>
      <c r="PFU93"/>
      <c r="PFV93"/>
      <c r="PFW93"/>
      <c r="PFX93"/>
      <c r="PFY93"/>
      <c r="PFZ93"/>
      <c r="PGA93"/>
      <c r="PGB93"/>
      <c r="PGC93"/>
      <c r="PGD93"/>
      <c r="PGE93"/>
      <c r="PGF93"/>
      <c r="PGG93"/>
      <c r="PGH93"/>
      <c r="PGI93"/>
      <c r="PGJ93"/>
      <c r="PGK93"/>
      <c r="PGL93"/>
      <c r="PGM93"/>
      <c r="PGN93"/>
      <c r="PGO93"/>
      <c r="PGP93"/>
      <c r="PGQ93"/>
      <c r="PGR93"/>
      <c r="PGS93"/>
      <c r="PGT93"/>
      <c r="PGU93"/>
      <c r="PGV93"/>
      <c r="PGW93"/>
      <c r="PGX93"/>
      <c r="PGY93"/>
      <c r="PGZ93"/>
      <c r="PHA93"/>
      <c r="PHB93"/>
      <c r="PHC93"/>
      <c r="PHD93"/>
      <c r="PHE93"/>
      <c r="PHF93"/>
      <c r="PHG93"/>
      <c r="PHH93"/>
      <c r="PHI93"/>
      <c r="PHJ93"/>
      <c r="PHK93"/>
      <c r="PHL93"/>
      <c r="PHM93"/>
      <c r="PHN93"/>
      <c r="PHO93"/>
      <c r="PHP93"/>
      <c r="PHQ93"/>
      <c r="PHR93"/>
      <c r="PHS93"/>
      <c r="PHT93"/>
      <c r="PHU93"/>
      <c r="PHV93"/>
      <c r="PHW93"/>
      <c r="PHX93"/>
      <c r="PHY93"/>
      <c r="PHZ93"/>
      <c r="PIA93"/>
      <c r="PIB93"/>
      <c r="PIC93"/>
      <c r="PID93"/>
      <c r="PIE93"/>
      <c r="PIF93"/>
      <c r="PIG93"/>
      <c r="PIH93"/>
      <c r="PII93"/>
      <c r="PIJ93"/>
      <c r="PIK93"/>
      <c r="PIL93"/>
      <c r="PIM93"/>
      <c r="PIN93"/>
      <c r="PIO93"/>
      <c r="PIP93"/>
      <c r="PIQ93"/>
      <c r="PIR93"/>
      <c r="PIS93"/>
      <c r="PIT93"/>
      <c r="PIU93"/>
      <c r="PIV93"/>
      <c r="PIW93"/>
      <c r="PIX93"/>
      <c r="PIY93"/>
      <c r="PIZ93"/>
      <c r="PJA93"/>
      <c r="PJB93"/>
      <c r="PJC93"/>
      <c r="PJD93"/>
      <c r="PJE93"/>
      <c r="PJF93"/>
      <c r="PJG93"/>
      <c r="PJH93"/>
      <c r="PJI93"/>
      <c r="PJJ93"/>
      <c r="PJK93"/>
      <c r="PJL93"/>
      <c r="PJM93"/>
      <c r="PJN93"/>
      <c r="PJO93"/>
      <c r="PJP93"/>
      <c r="PJQ93"/>
      <c r="PJR93"/>
      <c r="PJS93"/>
      <c r="PJT93"/>
      <c r="PJU93"/>
      <c r="PJV93"/>
      <c r="PJW93"/>
      <c r="PJX93"/>
      <c r="PJY93"/>
      <c r="PJZ93"/>
      <c r="PKA93"/>
      <c r="PKB93"/>
      <c r="PKC93"/>
      <c r="PKD93"/>
      <c r="PKE93"/>
      <c r="PKF93"/>
      <c r="PKG93"/>
      <c r="PKH93"/>
      <c r="PKI93"/>
      <c r="PKJ93"/>
      <c r="PKK93"/>
      <c r="PKL93"/>
      <c r="PKM93"/>
      <c r="PKN93"/>
      <c r="PKO93"/>
      <c r="PKP93"/>
      <c r="PKQ93"/>
      <c r="PKR93"/>
      <c r="PKS93"/>
      <c r="PKT93"/>
      <c r="PKU93"/>
      <c r="PKV93"/>
      <c r="PKW93"/>
      <c r="PKX93"/>
      <c r="PKY93"/>
      <c r="PKZ93"/>
      <c r="PLA93"/>
      <c r="PLB93"/>
      <c r="PLC93"/>
      <c r="PLD93"/>
      <c r="PLE93"/>
      <c r="PLF93"/>
      <c r="PLG93"/>
      <c r="PLH93"/>
      <c r="PLI93"/>
      <c r="PLJ93"/>
      <c r="PLK93"/>
      <c r="PLL93"/>
      <c r="PLM93"/>
      <c r="PLN93"/>
      <c r="PLO93"/>
      <c r="PLP93"/>
      <c r="PLQ93"/>
      <c r="PLR93"/>
      <c r="PLS93"/>
      <c r="PLT93"/>
      <c r="PLU93"/>
      <c r="PLV93"/>
      <c r="PLW93"/>
      <c r="PLX93"/>
      <c r="PLY93"/>
      <c r="PLZ93"/>
      <c r="PMA93"/>
      <c r="PMB93"/>
      <c r="PMC93"/>
      <c r="PMD93"/>
      <c r="PME93"/>
      <c r="PMF93"/>
      <c r="PMG93"/>
      <c r="PMH93"/>
      <c r="PMI93"/>
      <c r="PMJ93"/>
      <c r="PMK93"/>
      <c r="PML93"/>
      <c r="PMM93"/>
      <c r="PMN93"/>
      <c r="PMO93"/>
      <c r="PMP93"/>
      <c r="PMQ93"/>
      <c r="PMR93"/>
      <c r="PMS93"/>
      <c r="PMT93"/>
      <c r="PMU93"/>
      <c r="PMV93"/>
      <c r="PMW93"/>
      <c r="PMX93"/>
      <c r="PMY93"/>
      <c r="PMZ93"/>
      <c r="PNA93"/>
      <c r="PNB93"/>
      <c r="PNC93"/>
      <c r="PND93"/>
      <c r="PNE93"/>
      <c r="PNF93"/>
      <c r="PNG93"/>
      <c r="PNH93"/>
      <c r="PNI93"/>
      <c r="PNJ93"/>
      <c r="PNK93"/>
      <c r="PNL93"/>
      <c r="PNM93"/>
      <c r="PNN93"/>
      <c r="PNO93"/>
      <c r="PNP93"/>
      <c r="PNQ93"/>
      <c r="PNR93"/>
      <c r="PNS93"/>
      <c r="PNT93"/>
      <c r="PNU93"/>
      <c r="PNV93"/>
      <c r="PNW93"/>
      <c r="PNX93"/>
      <c r="PNY93"/>
      <c r="PNZ93"/>
      <c r="POA93"/>
      <c r="POB93"/>
      <c r="POC93"/>
      <c r="POD93"/>
      <c r="POE93"/>
      <c r="POF93"/>
      <c r="POG93"/>
      <c r="POH93"/>
      <c r="POI93"/>
      <c r="POJ93"/>
      <c r="POK93"/>
      <c r="POL93"/>
      <c r="POM93"/>
      <c r="PON93"/>
      <c r="POO93"/>
      <c r="POP93"/>
      <c r="POQ93"/>
      <c r="POR93"/>
      <c r="POS93"/>
      <c r="POT93"/>
      <c r="POU93"/>
      <c r="POV93"/>
      <c r="POW93"/>
      <c r="POX93"/>
      <c r="POY93"/>
      <c r="POZ93"/>
      <c r="PPA93"/>
      <c r="PPB93"/>
      <c r="PPC93"/>
      <c r="PPD93"/>
      <c r="PPE93"/>
      <c r="PPF93"/>
      <c r="PPG93"/>
      <c r="PPH93"/>
      <c r="PPI93"/>
      <c r="PPJ93"/>
      <c r="PPK93"/>
      <c r="PPL93"/>
      <c r="PPM93"/>
      <c r="PPN93"/>
      <c r="PPO93"/>
      <c r="PPP93"/>
      <c r="PPQ93"/>
      <c r="PPR93"/>
      <c r="PPS93"/>
      <c r="PPT93"/>
      <c r="PPU93"/>
      <c r="PPV93"/>
      <c r="PPW93"/>
      <c r="PPX93"/>
      <c r="PPY93"/>
      <c r="PPZ93"/>
      <c r="PQA93"/>
      <c r="PQB93"/>
      <c r="PQC93"/>
      <c r="PQD93"/>
      <c r="PQE93"/>
      <c r="PQF93"/>
      <c r="PQG93"/>
      <c r="PQH93"/>
      <c r="PQI93"/>
      <c r="PQJ93"/>
      <c r="PQK93"/>
      <c r="PQL93"/>
      <c r="PQM93"/>
      <c r="PQN93"/>
      <c r="PQO93"/>
      <c r="PQP93"/>
      <c r="PQQ93"/>
      <c r="PQR93"/>
      <c r="PQS93"/>
      <c r="PQT93"/>
      <c r="PQU93"/>
      <c r="PQV93"/>
      <c r="PQW93"/>
      <c r="PQX93"/>
      <c r="PQY93"/>
      <c r="PQZ93"/>
      <c r="PRA93"/>
      <c r="PRB93"/>
      <c r="PRC93"/>
      <c r="PRD93"/>
      <c r="PRE93"/>
      <c r="PRF93"/>
      <c r="PRG93"/>
      <c r="PRH93"/>
      <c r="PRI93"/>
      <c r="PRJ93"/>
      <c r="PRK93"/>
      <c r="PRL93"/>
      <c r="PRM93"/>
      <c r="PRN93"/>
      <c r="PRO93"/>
      <c r="PRP93"/>
      <c r="PRQ93"/>
      <c r="PRR93"/>
      <c r="PRS93"/>
      <c r="PRT93"/>
      <c r="PRU93"/>
      <c r="PRV93"/>
      <c r="PRW93"/>
      <c r="PRX93"/>
      <c r="PRY93"/>
      <c r="PRZ93"/>
      <c r="PSA93"/>
      <c r="PSB93"/>
      <c r="PSC93"/>
      <c r="PSD93"/>
      <c r="PSE93"/>
      <c r="PSF93"/>
      <c r="PSG93"/>
      <c r="PSH93"/>
      <c r="PSI93"/>
      <c r="PSJ93"/>
      <c r="PSK93"/>
      <c r="PSL93"/>
      <c r="PSM93"/>
      <c r="PSN93"/>
      <c r="PSO93"/>
      <c r="PSP93"/>
      <c r="PSQ93"/>
      <c r="PSR93"/>
      <c r="PSS93"/>
      <c r="PST93"/>
      <c r="PSU93"/>
      <c r="PSV93"/>
      <c r="PSW93"/>
      <c r="PSX93"/>
      <c r="PSY93"/>
      <c r="PSZ93"/>
      <c r="PTA93"/>
      <c r="PTB93"/>
      <c r="PTC93"/>
      <c r="PTD93"/>
      <c r="PTE93"/>
      <c r="PTF93"/>
      <c r="PTG93"/>
      <c r="PTH93"/>
      <c r="PTI93"/>
      <c r="PTJ93"/>
      <c r="PTK93"/>
      <c r="PTL93"/>
      <c r="PTM93"/>
      <c r="PTN93"/>
      <c r="PTO93"/>
      <c r="PTP93"/>
      <c r="PTQ93"/>
      <c r="PTR93"/>
      <c r="PTS93"/>
      <c r="PTT93"/>
      <c r="PTU93"/>
      <c r="PTV93"/>
      <c r="PTW93"/>
      <c r="PTX93"/>
      <c r="PTY93"/>
      <c r="PTZ93"/>
      <c r="PUA93"/>
      <c r="PUB93"/>
      <c r="PUC93"/>
      <c r="PUD93"/>
      <c r="PUE93"/>
      <c r="PUF93"/>
      <c r="PUG93"/>
      <c r="PUH93"/>
      <c r="PUI93"/>
      <c r="PUJ93"/>
      <c r="PUK93"/>
      <c r="PUL93"/>
      <c r="PUM93"/>
      <c r="PUN93"/>
      <c r="PUO93"/>
      <c r="PUP93"/>
      <c r="PUQ93"/>
      <c r="PUR93"/>
      <c r="PUS93"/>
      <c r="PUT93"/>
      <c r="PUU93"/>
      <c r="PUV93"/>
      <c r="PUW93"/>
      <c r="PUX93"/>
      <c r="PUY93"/>
      <c r="PUZ93"/>
      <c r="PVA93"/>
      <c r="PVB93"/>
      <c r="PVC93"/>
      <c r="PVD93"/>
      <c r="PVE93"/>
      <c r="PVF93"/>
      <c r="PVG93"/>
      <c r="PVH93"/>
      <c r="PVI93"/>
      <c r="PVJ93"/>
      <c r="PVK93"/>
      <c r="PVL93"/>
      <c r="PVM93"/>
      <c r="PVN93"/>
      <c r="PVO93"/>
      <c r="PVP93"/>
      <c r="PVQ93"/>
      <c r="PVR93"/>
      <c r="PVS93"/>
      <c r="PVT93"/>
      <c r="PVU93"/>
      <c r="PVV93"/>
      <c r="PVW93"/>
      <c r="PVX93"/>
      <c r="PVY93"/>
      <c r="PVZ93"/>
      <c r="PWA93"/>
      <c r="PWB93"/>
      <c r="PWC93"/>
      <c r="PWD93"/>
      <c r="PWE93"/>
      <c r="PWF93"/>
      <c r="PWG93"/>
      <c r="PWH93"/>
      <c r="PWI93"/>
      <c r="PWJ93"/>
      <c r="PWK93"/>
      <c r="PWL93"/>
      <c r="PWM93"/>
      <c r="PWN93"/>
      <c r="PWO93"/>
      <c r="PWP93"/>
      <c r="PWQ93"/>
      <c r="PWR93"/>
      <c r="PWS93"/>
      <c r="PWT93"/>
      <c r="PWU93"/>
      <c r="PWV93"/>
      <c r="PWW93"/>
      <c r="PWX93"/>
      <c r="PWY93"/>
      <c r="PWZ93"/>
      <c r="PXA93"/>
      <c r="PXB93"/>
      <c r="PXC93"/>
      <c r="PXD93"/>
      <c r="PXE93"/>
      <c r="PXF93"/>
      <c r="PXG93"/>
      <c r="PXH93"/>
      <c r="PXI93"/>
      <c r="PXJ93"/>
      <c r="PXK93"/>
      <c r="PXL93"/>
      <c r="PXM93"/>
      <c r="PXN93"/>
      <c r="PXO93"/>
      <c r="PXP93"/>
      <c r="PXQ93"/>
      <c r="PXR93"/>
      <c r="PXS93"/>
      <c r="PXT93"/>
      <c r="PXU93"/>
      <c r="PXV93"/>
      <c r="PXW93"/>
      <c r="PXX93"/>
      <c r="PXY93"/>
      <c r="PXZ93"/>
      <c r="PYA93"/>
      <c r="PYB93"/>
      <c r="PYC93"/>
      <c r="PYD93"/>
      <c r="PYE93"/>
      <c r="PYF93"/>
      <c r="PYG93"/>
      <c r="PYH93"/>
      <c r="PYI93"/>
      <c r="PYJ93"/>
      <c r="PYK93"/>
      <c r="PYL93"/>
      <c r="PYM93"/>
      <c r="PYN93"/>
      <c r="PYO93"/>
      <c r="PYP93"/>
      <c r="PYQ93"/>
      <c r="PYR93"/>
      <c r="PYS93"/>
      <c r="PYT93"/>
      <c r="PYU93"/>
      <c r="PYV93"/>
      <c r="PYW93"/>
      <c r="PYX93"/>
      <c r="PYY93"/>
      <c r="PYZ93"/>
      <c r="PZA93"/>
      <c r="PZB93"/>
      <c r="PZC93"/>
      <c r="PZD93"/>
      <c r="PZE93"/>
      <c r="PZF93"/>
      <c r="PZG93"/>
      <c r="PZH93"/>
      <c r="PZI93"/>
      <c r="PZJ93"/>
      <c r="PZK93"/>
      <c r="PZL93"/>
      <c r="PZM93"/>
      <c r="PZN93"/>
      <c r="PZO93"/>
      <c r="PZP93"/>
      <c r="PZQ93"/>
      <c r="PZR93"/>
      <c r="PZS93"/>
      <c r="PZT93"/>
      <c r="PZU93"/>
      <c r="PZV93"/>
      <c r="PZW93"/>
      <c r="PZX93"/>
      <c r="PZY93"/>
      <c r="PZZ93"/>
      <c r="QAA93"/>
      <c r="QAB93"/>
      <c r="QAC93"/>
      <c r="QAD93"/>
      <c r="QAE93"/>
      <c r="QAF93"/>
      <c r="QAG93"/>
      <c r="QAH93"/>
      <c r="QAI93"/>
      <c r="QAJ93"/>
      <c r="QAK93"/>
      <c r="QAL93"/>
      <c r="QAM93"/>
      <c r="QAN93"/>
      <c r="QAO93"/>
      <c r="QAP93"/>
      <c r="QAQ93"/>
      <c r="QAR93"/>
      <c r="QAS93"/>
      <c r="QAT93"/>
      <c r="QAU93"/>
      <c r="QAV93"/>
      <c r="QAW93"/>
      <c r="QAX93"/>
      <c r="QAY93"/>
      <c r="QAZ93"/>
      <c r="QBA93"/>
      <c r="QBB93"/>
      <c r="QBC93"/>
      <c r="QBD93"/>
      <c r="QBE93"/>
      <c r="QBF93"/>
      <c r="QBG93"/>
      <c r="QBH93"/>
      <c r="QBI93"/>
      <c r="QBJ93"/>
      <c r="QBK93"/>
      <c r="QBL93"/>
      <c r="QBM93"/>
      <c r="QBN93"/>
      <c r="QBO93"/>
      <c r="QBP93"/>
      <c r="QBQ93"/>
      <c r="QBR93"/>
      <c r="QBS93"/>
      <c r="QBT93"/>
      <c r="QBU93"/>
      <c r="QBV93"/>
      <c r="QBW93"/>
      <c r="QBX93"/>
      <c r="QBY93"/>
      <c r="QBZ93"/>
      <c r="QCA93"/>
      <c r="QCB93"/>
      <c r="QCC93"/>
      <c r="QCD93"/>
      <c r="QCE93"/>
      <c r="QCF93"/>
      <c r="QCG93"/>
      <c r="QCH93"/>
      <c r="QCI93"/>
      <c r="QCJ93"/>
      <c r="QCK93"/>
      <c r="QCL93"/>
      <c r="QCM93"/>
      <c r="QCN93"/>
      <c r="QCO93"/>
      <c r="QCP93"/>
      <c r="QCQ93"/>
      <c r="QCR93"/>
      <c r="QCS93"/>
      <c r="QCT93"/>
      <c r="QCU93"/>
      <c r="QCV93"/>
      <c r="QCW93"/>
      <c r="QCX93"/>
      <c r="QCY93"/>
      <c r="QCZ93"/>
      <c r="QDA93"/>
      <c r="QDB93"/>
      <c r="QDC93"/>
      <c r="QDD93"/>
      <c r="QDE93"/>
      <c r="QDF93"/>
      <c r="QDG93"/>
      <c r="QDH93"/>
      <c r="QDI93"/>
      <c r="QDJ93"/>
      <c r="QDK93"/>
      <c r="QDL93"/>
      <c r="QDM93"/>
      <c r="QDN93"/>
      <c r="QDO93"/>
      <c r="QDP93"/>
      <c r="QDQ93"/>
      <c r="QDR93"/>
      <c r="QDS93"/>
      <c r="QDT93"/>
      <c r="QDU93"/>
      <c r="QDV93"/>
      <c r="QDW93"/>
      <c r="QDX93"/>
      <c r="QDY93"/>
      <c r="QDZ93"/>
      <c r="QEA93"/>
      <c r="QEB93"/>
      <c r="QEC93"/>
      <c r="QED93"/>
      <c r="QEE93"/>
      <c r="QEF93"/>
      <c r="QEG93"/>
      <c r="QEH93"/>
      <c r="QEI93"/>
      <c r="QEJ93"/>
      <c r="QEK93"/>
      <c r="QEL93"/>
      <c r="QEM93"/>
      <c r="QEN93"/>
      <c r="QEO93"/>
      <c r="QEP93"/>
      <c r="QEQ93"/>
      <c r="QER93"/>
      <c r="QES93"/>
      <c r="QET93"/>
      <c r="QEU93"/>
      <c r="QEV93"/>
      <c r="QEW93"/>
      <c r="QEX93"/>
      <c r="QEY93"/>
      <c r="QEZ93"/>
      <c r="QFA93"/>
      <c r="QFB93"/>
      <c r="QFC93"/>
      <c r="QFD93"/>
      <c r="QFE93"/>
      <c r="QFF93"/>
      <c r="QFG93"/>
      <c r="QFH93"/>
      <c r="QFI93"/>
      <c r="QFJ93"/>
      <c r="QFK93"/>
      <c r="QFL93"/>
      <c r="QFM93"/>
      <c r="QFN93"/>
      <c r="QFO93"/>
      <c r="QFP93"/>
      <c r="QFQ93"/>
      <c r="QFR93"/>
      <c r="QFS93"/>
      <c r="QFT93"/>
      <c r="QFU93"/>
      <c r="QFV93"/>
      <c r="QFW93"/>
      <c r="QFX93"/>
      <c r="QFY93"/>
      <c r="QFZ93"/>
      <c r="QGA93"/>
      <c r="QGB93"/>
      <c r="QGC93"/>
      <c r="QGD93"/>
      <c r="QGE93"/>
      <c r="QGF93"/>
      <c r="QGG93"/>
      <c r="QGH93"/>
      <c r="QGI93"/>
      <c r="QGJ93"/>
      <c r="QGK93"/>
      <c r="QGL93"/>
      <c r="QGM93"/>
      <c r="QGN93"/>
      <c r="QGO93"/>
      <c r="QGP93"/>
      <c r="QGQ93"/>
      <c r="QGR93"/>
      <c r="QGS93"/>
      <c r="QGT93"/>
      <c r="QGU93"/>
      <c r="QGV93"/>
      <c r="QGW93"/>
      <c r="QGX93"/>
      <c r="QGY93"/>
      <c r="QGZ93"/>
      <c r="QHA93"/>
      <c r="QHB93"/>
      <c r="QHC93"/>
      <c r="QHD93"/>
      <c r="QHE93"/>
      <c r="QHF93"/>
      <c r="QHG93"/>
      <c r="QHH93"/>
      <c r="QHI93"/>
      <c r="QHJ93"/>
      <c r="QHK93"/>
      <c r="QHL93"/>
      <c r="QHM93"/>
      <c r="QHN93"/>
      <c r="QHO93"/>
      <c r="QHP93"/>
      <c r="QHQ93"/>
      <c r="QHR93"/>
      <c r="QHS93"/>
      <c r="QHT93"/>
      <c r="QHU93"/>
      <c r="QHV93"/>
      <c r="QHW93"/>
      <c r="QHX93"/>
      <c r="QHY93"/>
      <c r="QHZ93"/>
      <c r="QIA93"/>
      <c r="QIB93"/>
      <c r="QIC93"/>
      <c r="QID93"/>
      <c r="QIE93"/>
      <c r="QIF93"/>
      <c r="QIG93"/>
      <c r="QIH93"/>
      <c r="QII93"/>
      <c r="QIJ93"/>
      <c r="QIK93"/>
      <c r="QIL93"/>
      <c r="QIM93"/>
      <c r="QIN93"/>
      <c r="QIO93"/>
      <c r="QIP93"/>
      <c r="QIQ93"/>
      <c r="QIR93"/>
      <c r="QIS93"/>
      <c r="QIT93"/>
      <c r="QIU93"/>
      <c r="QIV93"/>
      <c r="QIW93"/>
      <c r="QIX93"/>
      <c r="QIY93"/>
      <c r="QIZ93"/>
      <c r="QJA93"/>
      <c r="QJB93"/>
      <c r="QJC93"/>
      <c r="QJD93"/>
      <c r="QJE93"/>
      <c r="QJF93"/>
      <c r="QJG93"/>
      <c r="QJH93"/>
      <c r="QJI93"/>
      <c r="QJJ93"/>
      <c r="QJK93"/>
      <c r="QJL93"/>
      <c r="QJM93"/>
      <c r="QJN93"/>
      <c r="QJO93"/>
      <c r="QJP93"/>
      <c r="QJQ93"/>
      <c r="QJR93"/>
      <c r="QJS93"/>
      <c r="QJT93"/>
      <c r="QJU93"/>
      <c r="QJV93"/>
      <c r="QJW93"/>
      <c r="QJX93"/>
      <c r="QJY93"/>
      <c r="QJZ93"/>
      <c r="QKA93"/>
      <c r="QKB93"/>
      <c r="QKC93"/>
      <c r="QKD93"/>
      <c r="QKE93"/>
      <c r="QKF93"/>
      <c r="QKG93"/>
      <c r="QKH93"/>
      <c r="QKI93"/>
      <c r="QKJ93"/>
      <c r="QKK93"/>
      <c r="QKL93"/>
      <c r="QKM93"/>
      <c r="QKN93"/>
      <c r="QKO93"/>
      <c r="QKP93"/>
      <c r="QKQ93"/>
      <c r="QKR93"/>
      <c r="QKS93"/>
      <c r="QKT93"/>
      <c r="QKU93"/>
      <c r="QKV93"/>
      <c r="QKW93"/>
      <c r="QKX93"/>
      <c r="QKY93"/>
      <c r="QKZ93"/>
      <c r="QLA93"/>
      <c r="QLB93"/>
      <c r="QLC93"/>
      <c r="QLD93"/>
      <c r="QLE93"/>
      <c r="QLF93"/>
      <c r="QLG93"/>
      <c r="QLH93"/>
      <c r="QLI93"/>
      <c r="QLJ93"/>
      <c r="QLK93"/>
      <c r="QLL93"/>
      <c r="QLM93"/>
      <c r="QLN93"/>
      <c r="QLO93"/>
      <c r="QLP93"/>
      <c r="QLQ93"/>
      <c r="QLR93"/>
      <c r="QLS93"/>
      <c r="QLT93"/>
      <c r="QLU93"/>
      <c r="QLV93"/>
      <c r="QLW93"/>
      <c r="QLX93"/>
      <c r="QLY93"/>
      <c r="QLZ93"/>
      <c r="QMA93"/>
      <c r="QMB93"/>
      <c r="QMC93"/>
      <c r="QMD93"/>
      <c r="QME93"/>
      <c r="QMF93"/>
      <c r="QMG93"/>
      <c r="QMH93"/>
      <c r="QMI93"/>
      <c r="QMJ93"/>
      <c r="QMK93"/>
      <c r="QML93"/>
      <c r="QMM93"/>
      <c r="QMN93"/>
      <c r="QMO93"/>
      <c r="QMP93"/>
      <c r="QMQ93"/>
      <c r="QMR93"/>
      <c r="QMS93"/>
      <c r="QMT93"/>
      <c r="QMU93"/>
      <c r="QMV93"/>
      <c r="QMW93"/>
      <c r="QMX93"/>
      <c r="QMY93"/>
      <c r="QMZ93"/>
      <c r="QNA93"/>
      <c r="QNB93"/>
      <c r="QNC93"/>
      <c r="QND93"/>
      <c r="QNE93"/>
      <c r="QNF93"/>
      <c r="QNG93"/>
      <c r="QNH93"/>
      <c r="QNI93"/>
      <c r="QNJ93"/>
      <c r="QNK93"/>
      <c r="QNL93"/>
      <c r="QNM93"/>
      <c r="QNN93"/>
      <c r="QNO93"/>
      <c r="QNP93"/>
      <c r="QNQ93"/>
      <c r="QNR93"/>
      <c r="QNS93"/>
      <c r="QNT93"/>
      <c r="QNU93"/>
      <c r="QNV93"/>
      <c r="QNW93"/>
      <c r="QNX93"/>
      <c r="QNY93"/>
      <c r="QNZ93"/>
      <c r="QOA93"/>
      <c r="QOB93"/>
      <c r="QOC93"/>
      <c r="QOD93"/>
      <c r="QOE93"/>
      <c r="QOF93"/>
      <c r="QOG93"/>
      <c r="QOH93"/>
      <c r="QOI93"/>
      <c r="QOJ93"/>
      <c r="QOK93"/>
      <c r="QOL93"/>
      <c r="QOM93"/>
      <c r="QON93"/>
      <c r="QOO93"/>
      <c r="QOP93"/>
      <c r="QOQ93"/>
      <c r="QOR93"/>
      <c r="QOS93"/>
      <c r="QOT93"/>
      <c r="QOU93"/>
      <c r="QOV93"/>
      <c r="QOW93"/>
      <c r="QOX93"/>
      <c r="QOY93"/>
      <c r="QOZ93"/>
      <c r="QPA93"/>
      <c r="QPB93"/>
      <c r="QPC93"/>
      <c r="QPD93"/>
      <c r="QPE93"/>
      <c r="QPF93"/>
      <c r="QPG93"/>
      <c r="QPH93"/>
      <c r="QPI93"/>
      <c r="QPJ93"/>
      <c r="QPK93"/>
      <c r="QPL93"/>
      <c r="QPM93"/>
      <c r="QPN93"/>
      <c r="QPO93"/>
      <c r="QPP93"/>
      <c r="QPQ93"/>
      <c r="QPR93"/>
      <c r="QPS93"/>
      <c r="QPT93"/>
      <c r="QPU93"/>
      <c r="QPV93"/>
      <c r="QPW93"/>
      <c r="QPX93"/>
      <c r="QPY93"/>
      <c r="QPZ93"/>
      <c r="QQA93"/>
      <c r="QQB93"/>
      <c r="QQC93"/>
      <c r="QQD93"/>
      <c r="QQE93"/>
      <c r="QQF93"/>
      <c r="QQG93"/>
      <c r="QQH93"/>
      <c r="QQI93"/>
      <c r="QQJ93"/>
      <c r="QQK93"/>
      <c r="QQL93"/>
      <c r="QQM93"/>
      <c r="QQN93"/>
      <c r="QQO93"/>
      <c r="QQP93"/>
      <c r="QQQ93"/>
      <c r="QQR93"/>
      <c r="QQS93"/>
      <c r="QQT93"/>
      <c r="QQU93"/>
      <c r="QQV93"/>
      <c r="QQW93"/>
      <c r="QQX93"/>
      <c r="QQY93"/>
      <c r="QQZ93"/>
      <c r="QRA93"/>
      <c r="QRB93"/>
      <c r="QRC93"/>
      <c r="QRD93"/>
      <c r="QRE93"/>
      <c r="QRF93"/>
      <c r="QRG93"/>
      <c r="QRH93"/>
      <c r="QRI93"/>
      <c r="QRJ93"/>
      <c r="QRK93"/>
      <c r="QRL93"/>
      <c r="QRM93"/>
      <c r="QRN93"/>
      <c r="QRO93"/>
      <c r="QRP93"/>
      <c r="QRQ93"/>
      <c r="QRR93"/>
      <c r="QRS93"/>
      <c r="QRT93"/>
      <c r="QRU93"/>
      <c r="QRV93"/>
      <c r="QRW93"/>
      <c r="QRX93"/>
      <c r="QRY93"/>
      <c r="QRZ93"/>
      <c r="QSA93"/>
      <c r="QSB93"/>
      <c r="QSC93"/>
      <c r="QSD93"/>
      <c r="QSE93"/>
      <c r="QSF93"/>
      <c r="QSG93"/>
      <c r="QSH93"/>
      <c r="QSI93"/>
      <c r="QSJ93"/>
      <c r="QSK93"/>
      <c r="QSL93"/>
      <c r="QSM93"/>
      <c r="QSN93"/>
      <c r="QSO93"/>
      <c r="QSP93"/>
      <c r="QSQ93"/>
      <c r="QSR93"/>
      <c r="QSS93"/>
      <c r="QST93"/>
      <c r="QSU93"/>
      <c r="QSV93"/>
      <c r="QSW93"/>
      <c r="QSX93"/>
      <c r="QSY93"/>
      <c r="QSZ93"/>
      <c r="QTA93"/>
      <c r="QTB93"/>
      <c r="QTC93"/>
      <c r="QTD93"/>
      <c r="QTE93"/>
      <c r="QTF93"/>
      <c r="QTG93"/>
      <c r="QTH93"/>
      <c r="QTI93"/>
      <c r="QTJ93"/>
      <c r="QTK93"/>
      <c r="QTL93"/>
      <c r="QTM93"/>
      <c r="QTN93"/>
      <c r="QTO93"/>
      <c r="QTP93"/>
      <c r="QTQ93"/>
      <c r="QTR93"/>
      <c r="QTS93"/>
      <c r="QTT93"/>
      <c r="QTU93"/>
      <c r="QTV93"/>
      <c r="QTW93"/>
      <c r="QTX93"/>
      <c r="QTY93"/>
      <c r="QTZ93"/>
      <c r="QUA93"/>
      <c r="QUB93"/>
      <c r="QUC93"/>
      <c r="QUD93"/>
      <c r="QUE93"/>
      <c r="QUF93"/>
      <c r="QUG93"/>
      <c r="QUH93"/>
      <c r="QUI93"/>
      <c r="QUJ93"/>
      <c r="QUK93"/>
      <c r="QUL93"/>
      <c r="QUM93"/>
      <c r="QUN93"/>
      <c r="QUO93"/>
      <c r="QUP93"/>
      <c r="QUQ93"/>
      <c r="QUR93"/>
      <c r="QUS93"/>
      <c r="QUT93"/>
      <c r="QUU93"/>
      <c r="QUV93"/>
      <c r="QUW93"/>
      <c r="QUX93"/>
      <c r="QUY93"/>
      <c r="QUZ93"/>
      <c r="QVA93"/>
      <c r="QVB93"/>
      <c r="QVC93"/>
      <c r="QVD93"/>
      <c r="QVE93"/>
      <c r="QVF93"/>
      <c r="QVG93"/>
      <c r="QVH93"/>
      <c r="QVI93"/>
      <c r="QVJ93"/>
      <c r="QVK93"/>
      <c r="QVL93"/>
      <c r="QVM93"/>
      <c r="QVN93"/>
      <c r="QVO93"/>
      <c r="QVP93"/>
      <c r="QVQ93"/>
      <c r="QVR93"/>
      <c r="QVS93"/>
      <c r="QVT93"/>
      <c r="QVU93"/>
      <c r="QVV93"/>
      <c r="QVW93"/>
      <c r="QVX93"/>
      <c r="QVY93"/>
      <c r="QVZ93"/>
      <c r="QWA93"/>
      <c r="QWB93"/>
      <c r="QWC93"/>
      <c r="QWD93"/>
      <c r="QWE93"/>
      <c r="QWF93"/>
      <c r="QWG93"/>
      <c r="QWH93"/>
      <c r="QWI93"/>
      <c r="QWJ93"/>
      <c r="QWK93"/>
      <c r="QWL93"/>
      <c r="QWM93"/>
      <c r="QWN93"/>
      <c r="QWO93"/>
      <c r="QWP93"/>
      <c r="QWQ93"/>
      <c r="QWR93"/>
      <c r="QWS93"/>
      <c r="QWT93"/>
      <c r="QWU93"/>
      <c r="QWV93"/>
      <c r="QWW93"/>
      <c r="QWX93"/>
      <c r="QWY93"/>
      <c r="QWZ93"/>
      <c r="QXA93"/>
      <c r="QXB93"/>
      <c r="QXC93"/>
      <c r="QXD93"/>
      <c r="QXE93"/>
      <c r="QXF93"/>
      <c r="QXG93"/>
      <c r="QXH93"/>
      <c r="QXI93"/>
      <c r="QXJ93"/>
      <c r="QXK93"/>
      <c r="QXL93"/>
      <c r="QXM93"/>
      <c r="QXN93"/>
      <c r="QXO93"/>
      <c r="QXP93"/>
      <c r="QXQ93"/>
      <c r="QXR93"/>
      <c r="QXS93"/>
      <c r="QXT93"/>
      <c r="QXU93"/>
      <c r="QXV93"/>
      <c r="QXW93"/>
      <c r="QXX93"/>
      <c r="QXY93"/>
      <c r="QXZ93"/>
      <c r="QYA93"/>
      <c r="QYB93"/>
      <c r="QYC93"/>
      <c r="QYD93"/>
      <c r="QYE93"/>
      <c r="QYF93"/>
      <c r="QYG93"/>
      <c r="QYH93"/>
      <c r="QYI93"/>
      <c r="QYJ93"/>
      <c r="QYK93"/>
      <c r="QYL93"/>
      <c r="QYM93"/>
      <c r="QYN93"/>
      <c r="QYO93"/>
      <c r="QYP93"/>
      <c r="QYQ93"/>
      <c r="QYR93"/>
      <c r="QYS93"/>
      <c r="QYT93"/>
      <c r="QYU93"/>
      <c r="QYV93"/>
      <c r="QYW93"/>
      <c r="QYX93"/>
      <c r="QYY93"/>
      <c r="QYZ93"/>
      <c r="QZA93"/>
      <c r="QZB93"/>
      <c r="QZC93"/>
      <c r="QZD93"/>
      <c r="QZE93"/>
      <c r="QZF93"/>
      <c r="QZG93"/>
      <c r="QZH93"/>
      <c r="QZI93"/>
      <c r="QZJ93"/>
      <c r="QZK93"/>
      <c r="QZL93"/>
      <c r="QZM93"/>
      <c r="QZN93"/>
      <c r="QZO93"/>
      <c r="QZP93"/>
      <c r="QZQ93"/>
      <c r="QZR93"/>
      <c r="QZS93"/>
      <c r="QZT93"/>
      <c r="QZU93"/>
      <c r="QZV93"/>
      <c r="QZW93"/>
      <c r="QZX93"/>
      <c r="QZY93"/>
      <c r="QZZ93"/>
      <c r="RAA93"/>
      <c r="RAB93"/>
      <c r="RAC93"/>
      <c r="RAD93"/>
      <c r="RAE93"/>
      <c r="RAF93"/>
      <c r="RAG93"/>
      <c r="RAH93"/>
      <c r="RAI93"/>
      <c r="RAJ93"/>
      <c r="RAK93"/>
      <c r="RAL93"/>
      <c r="RAM93"/>
      <c r="RAN93"/>
      <c r="RAO93"/>
      <c r="RAP93"/>
      <c r="RAQ93"/>
      <c r="RAR93"/>
      <c r="RAS93"/>
      <c r="RAT93"/>
      <c r="RAU93"/>
      <c r="RAV93"/>
      <c r="RAW93"/>
      <c r="RAX93"/>
      <c r="RAY93"/>
      <c r="RAZ93"/>
      <c r="RBA93"/>
      <c r="RBB93"/>
      <c r="RBC93"/>
      <c r="RBD93"/>
      <c r="RBE93"/>
      <c r="RBF93"/>
      <c r="RBG93"/>
      <c r="RBH93"/>
      <c r="RBI93"/>
      <c r="RBJ93"/>
      <c r="RBK93"/>
      <c r="RBL93"/>
      <c r="RBM93"/>
      <c r="RBN93"/>
      <c r="RBO93"/>
      <c r="RBP93"/>
      <c r="RBQ93"/>
      <c r="RBR93"/>
      <c r="RBS93"/>
      <c r="RBT93"/>
      <c r="RBU93"/>
      <c r="RBV93"/>
      <c r="RBW93"/>
      <c r="RBX93"/>
      <c r="RBY93"/>
      <c r="RBZ93"/>
      <c r="RCA93"/>
      <c r="RCB93"/>
      <c r="RCC93"/>
      <c r="RCD93"/>
      <c r="RCE93"/>
      <c r="RCF93"/>
      <c r="RCG93"/>
      <c r="RCH93"/>
      <c r="RCI93"/>
      <c r="RCJ93"/>
      <c r="RCK93"/>
      <c r="RCL93"/>
      <c r="RCM93"/>
      <c r="RCN93"/>
      <c r="RCO93"/>
      <c r="RCP93"/>
      <c r="RCQ93"/>
      <c r="RCR93"/>
      <c r="RCS93"/>
      <c r="RCT93"/>
      <c r="RCU93"/>
      <c r="RCV93"/>
      <c r="RCW93"/>
      <c r="RCX93"/>
      <c r="RCY93"/>
      <c r="RCZ93"/>
      <c r="RDA93"/>
      <c r="RDB93"/>
      <c r="RDC93"/>
      <c r="RDD93"/>
      <c r="RDE93"/>
      <c r="RDF93"/>
      <c r="RDG93"/>
      <c r="RDH93"/>
      <c r="RDI93"/>
      <c r="RDJ93"/>
      <c r="RDK93"/>
      <c r="RDL93"/>
      <c r="RDM93"/>
      <c r="RDN93"/>
      <c r="RDO93"/>
      <c r="RDP93"/>
      <c r="RDQ93"/>
      <c r="RDR93"/>
      <c r="RDS93"/>
      <c r="RDT93"/>
      <c r="RDU93"/>
      <c r="RDV93"/>
      <c r="RDW93"/>
      <c r="RDX93"/>
      <c r="RDY93"/>
      <c r="RDZ93"/>
      <c r="REA93"/>
      <c r="REB93"/>
      <c r="REC93"/>
      <c r="RED93"/>
      <c r="REE93"/>
      <c r="REF93"/>
      <c r="REG93"/>
      <c r="REH93"/>
      <c r="REI93"/>
      <c r="REJ93"/>
      <c r="REK93"/>
      <c r="REL93"/>
      <c r="REM93"/>
      <c r="REN93"/>
      <c r="REO93"/>
      <c r="REP93"/>
      <c r="REQ93"/>
      <c r="RER93"/>
      <c r="RES93"/>
      <c r="RET93"/>
      <c r="REU93"/>
      <c r="REV93"/>
      <c r="REW93"/>
      <c r="REX93"/>
      <c r="REY93"/>
      <c r="REZ93"/>
      <c r="RFA93"/>
      <c r="RFB93"/>
      <c r="RFC93"/>
      <c r="RFD93"/>
      <c r="RFE93"/>
      <c r="RFF93"/>
      <c r="RFG93"/>
      <c r="RFH93"/>
      <c r="RFI93"/>
      <c r="RFJ93"/>
      <c r="RFK93"/>
      <c r="RFL93"/>
      <c r="RFM93"/>
      <c r="RFN93"/>
      <c r="RFO93"/>
      <c r="RFP93"/>
      <c r="RFQ93"/>
      <c r="RFR93"/>
      <c r="RFS93"/>
      <c r="RFT93"/>
      <c r="RFU93"/>
      <c r="RFV93"/>
      <c r="RFW93"/>
      <c r="RFX93"/>
      <c r="RFY93"/>
      <c r="RFZ93"/>
      <c r="RGA93"/>
      <c r="RGB93"/>
      <c r="RGC93"/>
      <c r="RGD93"/>
      <c r="RGE93"/>
      <c r="RGF93"/>
      <c r="RGG93"/>
      <c r="RGH93"/>
      <c r="RGI93"/>
      <c r="RGJ93"/>
      <c r="RGK93"/>
      <c r="RGL93"/>
      <c r="RGM93"/>
      <c r="RGN93"/>
      <c r="RGO93"/>
      <c r="RGP93"/>
      <c r="RGQ93"/>
      <c r="RGR93"/>
      <c r="RGS93"/>
      <c r="RGT93"/>
      <c r="RGU93"/>
      <c r="RGV93"/>
      <c r="RGW93"/>
      <c r="RGX93"/>
      <c r="RGY93"/>
      <c r="RGZ93"/>
      <c r="RHA93"/>
      <c r="RHB93"/>
      <c r="RHC93"/>
      <c r="RHD93"/>
      <c r="RHE93"/>
      <c r="RHF93"/>
      <c r="RHG93"/>
      <c r="RHH93"/>
      <c r="RHI93"/>
      <c r="RHJ93"/>
      <c r="RHK93"/>
      <c r="RHL93"/>
      <c r="RHM93"/>
      <c r="RHN93"/>
      <c r="RHO93"/>
      <c r="RHP93"/>
      <c r="RHQ93"/>
      <c r="RHR93"/>
      <c r="RHS93"/>
      <c r="RHT93"/>
      <c r="RHU93"/>
      <c r="RHV93"/>
      <c r="RHW93"/>
      <c r="RHX93"/>
      <c r="RHY93"/>
      <c r="RHZ93"/>
      <c r="RIA93"/>
      <c r="RIB93"/>
      <c r="RIC93"/>
      <c r="RID93"/>
      <c r="RIE93"/>
      <c r="RIF93"/>
      <c r="RIG93"/>
      <c r="RIH93"/>
      <c r="RII93"/>
      <c r="RIJ93"/>
      <c r="RIK93"/>
      <c r="RIL93"/>
      <c r="RIM93"/>
      <c r="RIN93"/>
      <c r="RIO93"/>
      <c r="RIP93"/>
      <c r="RIQ93"/>
      <c r="RIR93"/>
      <c r="RIS93"/>
      <c r="RIT93"/>
      <c r="RIU93"/>
      <c r="RIV93"/>
      <c r="RIW93"/>
      <c r="RIX93"/>
      <c r="RIY93"/>
      <c r="RIZ93"/>
      <c r="RJA93"/>
      <c r="RJB93"/>
      <c r="RJC93"/>
      <c r="RJD93"/>
      <c r="RJE93"/>
      <c r="RJF93"/>
      <c r="RJG93"/>
      <c r="RJH93"/>
      <c r="RJI93"/>
      <c r="RJJ93"/>
      <c r="RJK93"/>
      <c r="RJL93"/>
      <c r="RJM93"/>
      <c r="RJN93"/>
      <c r="RJO93"/>
      <c r="RJP93"/>
      <c r="RJQ93"/>
      <c r="RJR93"/>
      <c r="RJS93"/>
      <c r="RJT93"/>
      <c r="RJU93"/>
      <c r="RJV93"/>
      <c r="RJW93"/>
      <c r="RJX93"/>
      <c r="RJY93"/>
      <c r="RJZ93"/>
      <c r="RKA93"/>
      <c r="RKB93"/>
      <c r="RKC93"/>
      <c r="RKD93"/>
      <c r="RKE93"/>
      <c r="RKF93"/>
      <c r="RKG93"/>
      <c r="RKH93"/>
      <c r="RKI93"/>
      <c r="RKJ93"/>
      <c r="RKK93"/>
      <c r="RKL93"/>
      <c r="RKM93"/>
      <c r="RKN93"/>
      <c r="RKO93"/>
      <c r="RKP93"/>
      <c r="RKQ93"/>
      <c r="RKR93"/>
      <c r="RKS93"/>
      <c r="RKT93"/>
      <c r="RKU93"/>
      <c r="RKV93"/>
      <c r="RKW93"/>
      <c r="RKX93"/>
      <c r="RKY93"/>
      <c r="RKZ93"/>
      <c r="RLA93"/>
      <c r="RLB93"/>
      <c r="RLC93"/>
      <c r="RLD93"/>
      <c r="RLE93"/>
      <c r="RLF93"/>
      <c r="RLG93"/>
      <c r="RLH93"/>
      <c r="RLI93"/>
      <c r="RLJ93"/>
      <c r="RLK93"/>
      <c r="RLL93"/>
      <c r="RLM93"/>
      <c r="RLN93"/>
      <c r="RLO93"/>
      <c r="RLP93"/>
      <c r="RLQ93"/>
      <c r="RLR93"/>
      <c r="RLS93"/>
      <c r="RLT93"/>
      <c r="RLU93"/>
      <c r="RLV93"/>
      <c r="RLW93"/>
      <c r="RLX93"/>
      <c r="RLY93"/>
      <c r="RLZ93"/>
      <c r="RMA93"/>
      <c r="RMB93"/>
      <c r="RMC93"/>
      <c r="RMD93"/>
      <c r="RME93"/>
      <c r="RMF93"/>
      <c r="RMG93"/>
      <c r="RMH93"/>
      <c r="RMI93"/>
      <c r="RMJ93"/>
      <c r="RMK93"/>
      <c r="RML93"/>
      <c r="RMM93"/>
      <c r="RMN93"/>
      <c r="RMO93"/>
      <c r="RMP93"/>
      <c r="RMQ93"/>
      <c r="RMR93"/>
      <c r="RMS93"/>
      <c r="RMT93"/>
      <c r="RMU93"/>
      <c r="RMV93"/>
      <c r="RMW93"/>
      <c r="RMX93"/>
      <c r="RMY93"/>
      <c r="RMZ93"/>
      <c r="RNA93"/>
      <c r="RNB93"/>
      <c r="RNC93"/>
      <c r="RND93"/>
      <c r="RNE93"/>
      <c r="RNF93"/>
      <c r="RNG93"/>
      <c r="RNH93"/>
      <c r="RNI93"/>
      <c r="RNJ93"/>
      <c r="RNK93"/>
      <c r="RNL93"/>
      <c r="RNM93"/>
      <c r="RNN93"/>
      <c r="RNO93"/>
      <c r="RNP93"/>
      <c r="RNQ93"/>
      <c r="RNR93"/>
      <c r="RNS93"/>
      <c r="RNT93"/>
      <c r="RNU93"/>
      <c r="RNV93"/>
      <c r="RNW93"/>
      <c r="RNX93"/>
      <c r="RNY93"/>
      <c r="RNZ93"/>
      <c r="ROA93"/>
      <c r="ROB93"/>
      <c r="ROC93"/>
      <c r="ROD93"/>
      <c r="ROE93"/>
      <c r="ROF93"/>
      <c r="ROG93"/>
      <c r="ROH93"/>
      <c r="ROI93"/>
      <c r="ROJ93"/>
      <c r="ROK93"/>
      <c r="ROL93"/>
      <c r="ROM93"/>
      <c r="RON93"/>
      <c r="ROO93"/>
      <c r="ROP93"/>
      <c r="ROQ93"/>
      <c r="ROR93"/>
      <c r="ROS93"/>
      <c r="ROT93"/>
      <c r="ROU93"/>
      <c r="ROV93"/>
      <c r="ROW93"/>
      <c r="ROX93"/>
      <c r="ROY93"/>
      <c r="ROZ93"/>
      <c r="RPA93"/>
      <c r="RPB93"/>
      <c r="RPC93"/>
      <c r="RPD93"/>
      <c r="RPE93"/>
      <c r="RPF93"/>
      <c r="RPG93"/>
      <c r="RPH93"/>
      <c r="RPI93"/>
      <c r="RPJ93"/>
      <c r="RPK93"/>
      <c r="RPL93"/>
      <c r="RPM93"/>
      <c r="RPN93"/>
      <c r="RPO93"/>
      <c r="RPP93"/>
      <c r="RPQ93"/>
      <c r="RPR93"/>
      <c r="RPS93"/>
      <c r="RPT93"/>
      <c r="RPU93"/>
      <c r="RPV93"/>
      <c r="RPW93"/>
      <c r="RPX93"/>
      <c r="RPY93"/>
      <c r="RPZ93"/>
      <c r="RQA93"/>
      <c r="RQB93"/>
      <c r="RQC93"/>
      <c r="RQD93"/>
      <c r="RQE93"/>
      <c r="RQF93"/>
      <c r="RQG93"/>
      <c r="RQH93"/>
      <c r="RQI93"/>
      <c r="RQJ93"/>
      <c r="RQK93"/>
      <c r="RQL93"/>
      <c r="RQM93"/>
      <c r="RQN93"/>
      <c r="RQO93"/>
      <c r="RQP93"/>
      <c r="RQQ93"/>
      <c r="RQR93"/>
      <c r="RQS93"/>
      <c r="RQT93"/>
      <c r="RQU93"/>
      <c r="RQV93"/>
      <c r="RQW93"/>
      <c r="RQX93"/>
      <c r="RQY93"/>
      <c r="RQZ93"/>
      <c r="RRA93"/>
      <c r="RRB93"/>
      <c r="RRC93"/>
      <c r="RRD93"/>
      <c r="RRE93"/>
      <c r="RRF93"/>
      <c r="RRG93"/>
      <c r="RRH93"/>
      <c r="RRI93"/>
      <c r="RRJ93"/>
      <c r="RRK93"/>
      <c r="RRL93"/>
      <c r="RRM93"/>
      <c r="RRN93"/>
      <c r="RRO93"/>
      <c r="RRP93"/>
      <c r="RRQ93"/>
      <c r="RRR93"/>
      <c r="RRS93"/>
      <c r="RRT93"/>
      <c r="RRU93"/>
      <c r="RRV93"/>
      <c r="RRW93"/>
      <c r="RRX93"/>
      <c r="RRY93"/>
      <c r="RRZ93"/>
      <c r="RSA93"/>
      <c r="RSB93"/>
      <c r="RSC93"/>
      <c r="RSD93"/>
      <c r="RSE93"/>
      <c r="RSF93"/>
      <c r="RSG93"/>
      <c r="RSH93"/>
      <c r="RSI93"/>
      <c r="RSJ93"/>
      <c r="RSK93"/>
      <c r="RSL93"/>
      <c r="RSM93"/>
      <c r="RSN93"/>
      <c r="RSO93"/>
      <c r="RSP93"/>
      <c r="RSQ93"/>
      <c r="RSR93"/>
      <c r="RSS93"/>
      <c r="RST93"/>
      <c r="RSU93"/>
      <c r="RSV93"/>
      <c r="RSW93"/>
      <c r="RSX93"/>
      <c r="RSY93"/>
      <c r="RSZ93"/>
      <c r="RTA93"/>
      <c r="RTB93"/>
      <c r="RTC93"/>
      <c r="RTD93"/>
      <c r="RTE93"/>
      <c r="RTF93"/>
      <c r="RTG93"/>
      <c r="RTH93"/>
      <c r="RTI93"/>
      <c r="RTJ93"/>
      <c r="RTK93"/>
      <c r="RTL93"/>
      <c r="RTM93"/>
      <c r="RTN93"/>
      <c r="RTO93"/>
      <c r="RTP93"/>
      <c r="RTQ93"/>
      <c r="RTR93"/>
      <c r="RTS93"/>
      <c r="RTT93"/>
      <c r="RTU93"/>
      <c r="RTV93"/>
      <c r="RTW93"/>
      <c r="RTX93"/>
      <c r="RTY93"/>
      <c r="RTZ93"/>
      <c r="RUA93"/>
      <c r="RUB93"/>
      <c r="RUC93"/>
      <c r="RUD93"/>
      <c r="RUE93"/>
      <c r="RUF93"/>
      <c r="RUG93"/>
      <c r="RUH93"/>
      <c r="RUI93"/>
      <c r="RUJ93"/>
      <c r="RUK93"/>
      <c r="RUL93"/>
      <c r="RUM93"/>
      <c r="RUN93"/>
      <c r="RUO93"/>
      <c r="RUP93"/>
      <c r="RUQ93"/>
      <c r="RUR93"/>
      <c r="RUS93"/>
      <c r="RUT93"/>
      <c r="RUU93"/>
      <c r="RUV93"/>
      <c r="RUW93"/>
      <c r="RUX93"/>
      <c r="RUY93"/>
      <c r="RUZ93"/>
      <c r="RVA93"/>
      <c r="RVB93"/>
      <c r="RVC93"/>
      <c r="RVD93"/>
      <c r="RVE93"/>
      <c r="RVF93"/>
      <c r="RVG93"/>
      <c r="RVH93"/>
      <c r="RVI93"/>
      <c r="RVJ93"/>
      <c r="RVK93"/>
      <c r="RVL93"/>
      <c r="RVM93"/>
      <c r="RVN93"/>
      <c r="RVO93"/>
      <c r="RVP93"/>
      <c r="RVQ93"/>
      <c r="RVR93"/>
      <c r="RVS93"/>
      <c r="RVT93"/>
      <c r="RVU93"/>
      <c r="RVV93"/>
      <c r="RVW93"/>
      <c r="RVX93"/>
      <c r="RVY93"/>
      <c r="RVZ93"/>
      <c r="RWA93"/>
      <c r="RWB93"/>
      <c r="RWC93"/>
      <c r="RWD93"/>
      <c r="RWE93"/>
      <c r="RWF93"/>
      <c r="RWG93"/>
      <c r="RWH93"/>
      <c r="RWI93"/>
      <c r="RWJ93"/>
      <c r="RWK93"/>
      <c r="RWL93"/>
      <c r="RWM93"/>
      <c r="RWN93"/>
      <c r="RWO93"/>
      <c r="RWP93"/>
      <c r="RWQ93"/>
      <c r="RWR93"/>
      <c r="RWS93"/>
      <c r="RWT93"/>
      <c r="RWU93"/>
      <c r="RWV93"/>
      <c r="RWW93"/>
      <c r="RWX93"/>
      <c r="RWY93"/>
      <c r="RWZ93"/>
      <c r="RXA93"/>
      <c r="RXB93"/>
      <c r="RXC93"/>
      <c r="RXD93"/>
      <c r="RXE93"/>
      <c r="RXF93"/>
      <c r="RXG93"/>
      <c r="RXH93"/>
      <c r="RXI93"/>
      <c r="RXJ93"/>
      <c r="RXK93"/>
      <c r="RXL93"/>
      <c r="RXM93"/>
      <c r="RXN93"/>
      <c r="RXO93"/>
      <c r="RXP93"/>
      <c r="RXQ93"/>
      <c r="RXR93"/>
      <c r="RXS93"/>
      <c r="RXT93"/>
      <c r="RXU93"/>
      <c r="RXV93"/>
      <c r="RXW93"/>
      <c r="RXX93"/>
      <c r="RXY93"/>
      <c r="RXZ93"/>
      <c r="RYA93"/>
      <c r="RYB93"/>
      <c r="RYC93"/>
      <c r="RYD93"/>
      <c r="RYE93"/>
      <c r="RYF93"/>
      <c r="RYG93"/>
      <c r="RYH93"/>
      <c r="RYI93"/>
      <c r="RYJ93"/>
      <c r="RYK93"/>
      <c r="RYL93"/>
      <c r="RYM93"/>
      <c r="RYN93"/>
      <c r="RYO93"/>
      <c r="RYP93"/>
      <c r="RYQ93"/>
      <c r="RYR93"/>
      <c r="RYS93"/>
      <c r="RYT93"/>
      <c r="RYU93"/>
      <c r="RYV93"/>
      <c r="RYW93"/>
      <c r="RYX93"/>
      <c r="RYY93"/>
      <c r="RYZ93"/>
      <c r="RZA93"/>
      <c r="RZB93"/>
      <c r="RZC93"/>
      <c r="RZD93"/>
      <c r="RZE93"/>
      <c r="RZF93"/>
      <c r="RZG93"/>
      <c r="RZH93"/>
      <c r="RZI93"/>
      <c r="RZJ93"/>
      <c r="RZK93"/>
      <c r="RZL93"/>
      <c r="RZM93"/>
      <c r="RZN93"/>
      <c r="RZO93"/>
      <c r="RZP93"/>
      <c r="RZQ93"/>
      <c r="RZR93"/>
      <c r="RZS93"/>
      <c r="RZT93"/>
      <c r="RZU93"/>
      <c r="RZV93"/>
      <c r="RZW93"/>
      <c r="RZX93"/>
      <c r="RZY93"/>
      <c r="RZZ93"/>
      <c r="SAA93"/>
      <c r="SAB93"/>
      <c r="SAC93"/>
      <c r="SAD93"/>
      <c r="SAE93"/>
      <c r="SAF93"/>
      <c r="SAG93"/>
      <c r="SAH93"/>
      <c r="SAI93"/>
      <c r="SAJ93"/>
      <c r="SAK93"/>
      <c r="SAL93"/>
      <c r="SAM93"/>
      <c r="SAN93"/>
      <c r="SAO93"/>
      <c r="SAP93"/>
      <c r="SAQ93"/>
      <c r="SAR93"/>
      <c r="SAS93"/>
      <c r="SAT93"/>
      <c r="SAU93"/>
      <c r="SAV93"/>
      <c r="SAW93"/>
      <c r="SAX93"/>
      <c r="SAY93"/>
      <c r="SAZ93"/>
      <c r="SBA93"/>
      <c r="SBB93"/>
      <c r="SBC93"/>
      <c r="SBD93"/>
      <c r="SBE93"/>
      <c r="SBF93"/>
      <c r="SBG93"/>
      <c r="SBH93"/>
      <c r="SBI93"/>
      <c r="SBJ93"/>
      <c r="SBK93"/>
      <c r="SBL93"/>
      <c r="SBM93"/>
      <c r="SBN93"/>
      <c r="SBO93"/>
      <c r="SBP93"/>
      <c r="SBQ93"/>
      <c r="SBR93"/>
      <c r="SBS93"/>
      <c r="SBT93"/>
      <c r="SBU93"/>
      <c r="SBV93"/>
      <c r="SBW93"/>
      <c r="SBX93"/>
      <c r="SBY93"/>
      <c r="SBZ93"/>
      <c r="SCA93"/>
      <c r="SCB93"/>
      <c r="SCC93"/>
      <c r="SCD93"/>
      <c r="SCE93"/>
      <c r="SCF93"/>
      <c r="SCG93"/>
      <c r="SCH93"/>
      <c r="SCI93"/>
      <c r="SCJ93"/>
      <c r="SCK93"/>
      <c r="SCL93"/>
      <c r="SCM93"/>
      <c r="SCN93"/>
      <c r="SCO93"/>
      <c r="SCP93"/>
      <c r="SCQ93"/>
      <c r="SCR93"/>
      <c r="SCS93"/>
      <c r="SCT93"/>
      <c r="SCU93"/>
      <c r="SCV93"/>
      <c r="SCW93"/>
      <c r="SCX93"/>
      <c r="SCY93"/>
      <c r="SCZ93"/>
      <c r="SDA93"/>
      <c r="SDB93"/>
      <c r="SDC93"/>
      <c r="SDD93"/>
      <c r="SDE93"/>
      <c r="SDF93"/>
      <c r="SDG93"/>
      <c r="SDH93"/>
      <c r="SDI93"/>
      <c r="SDJ93"/>
      <c r="SDK93"/>
      <c r="SDL93"/>
      <c r="SDM93"/>
      <c r="SDN93"/>
      <c r="SDO93"/>
      <c r="SDP93"/>
      <c r="SDQ93"/>
      <c r="SDR93"/>
      <c r="SDS93"/>
      <c r="SDT93"/>
      <c r="SDU93"/>
      <c r="SDV93"/>
      <c r="SDW93"/>
      <c r="SDX93"/>
      <c r="SDY93"/>
      <c r="SDZ93"/>
      <c r="SEA93"/>
      <c r="SEB93"/>
      <c r="SEC93"/>
      <c r="SED93"/>
      <c r="SEE93"/>
      <c r="SEF93"/>
      <c r="SEG93"/>
      <c r="SEH93"/>
      <c r="SEI93"/>
      <c r="SEJ93"/>
      <c r="SEK93"/>
      <c r="SEL93"/>
      <c r="SEM93"/>
      <c r="SEN93"/>
      <c r="SEO93"/>
      <c r="SEP93"/>
      <c r="SEQ93"/>
      <c r="SER93"/>
      <c r="SES93"/>
      <c r="SET93"/>
      <c r="SEU93"/>
      <c r="SEV93"/>
      <c r="SEW93"/>
      <c r="SEX93"/>
      <c r="SEY93"/>
      <c r="SEZ93"/>
      <c r="SFA93"/>
      <c r="SFB93"/>
      <c r="SFC93"/>
      <c r="SFD93"/>
      <c r="SFE93"/>
      <c r="SFF93"/>
      <c r="SFG93"/>
      <c r="SFH93"/>
      <c r="SFI93"/>
      <c r="SFJ93"/>
      <c r="SFK93"/>
      <c r="SFL93"/>
      <c r="SFM93"/>
      <c r="SFN93"/>
      <c r="SFO93"/>
      <c r="SFP93"/>
      <c r="SFQ93"/>
      <c r="SFR93"/>
      <c r="SFS93"/>
      <c r="SFT93"/>
      <c r="SFU93"/>
      <c r="SFV93"/>
      <c r="SFW93"/>
      <c r="SFX93"/>
      <c r="SFY93"/>
      <c r="SFZ93"/>
      <c r="SGA93"/>
      <c r="SGB93"/>
      <c r="SGC93"/>
      <c r="SGD93"/>
      <c r="SGE93"/>
      <c r="SGF93"/>
      <c r="SGG93"/>
      <c r="SGH93"/>
      <c r="SGI93"/>
      <c r="SGJ93"/>
      <c r="SGK93"/>
      <c r="SGL93"/>
      <c r="SGM93"/>
      <c r="SGN93"/>
      <c r="SGO93"/>
      <c r="SGP93"/>
      <c r="SGQ93"/>
      <c r="SGR93"/>
      <c r="SGS93"/>
      <c r="SGT93"/>
      <c r="SGU93"/>
      <c r="SGV93"/>
      <c r="SGW93"/>
      <c r="SGX93"/>
      <c r="SGY93"/>
      <c r="SGZ93"/>
      <c r="SHA93"/>
      <c r="SHB93"/>
      <c r="SHC93"/>
      <c r="SHD93"/>
      <c r="SHE93"/>
      <c r="SHF93"/>
      <c r="SHG93"/>
      <c r="SHH93"/>
      <c r="SHI93"/>
      <c r="SHJ93"/>
      <c r="SHK93"/>
      <c r="SHL93"/>
      <c r="SHM93"/>
      <c r="SHN93"/>
      <c r="SHO93"/>
      <c r="SHP93"/>
      <c r="SHQ93"/>
      <c r="SHR93"/>
      <c r="SHS93"/>
      <c r="SHT93"/>
      <c r="SHU93"/>
      <c r="SHV93"/>
      <c r="SHW93"/>
      <c r="SHX93"/>
      <c r="SHY93"/>
      <c r="SHZ93"/>
      <c r="SIA93"/>
      <c r="SIB93"/>
      <c r="SIC93"/>
      <c r="SID93"/>
      <c r="SIE93"/>
      <c r="SIF93"/>
      <c r="SIG93"/>
      <c r="SIH93"/>
      <c r="SII93"/>
      <c r="SIJ93"/>
      <c r="SIK93"/>
      <c r="SIL93"/>
      <c r="SIM93"/>
      <c r="SIN93"/>
      <c r="SIO93"/>
      <c r="SIP93"/>
      <c r="SIQ93"/>
      <c r="SIR93"/>
      <c r="SIS93"/>
      <c r="SIT93"/>
      <c r="SIU93"/>
      <c r="SIV93"/>
      <c r="SIW93"/>
      <c r="SIX93"/>
      <c r="SIY93"/>
      <c r="SIZ93"/>
      <c r="SJA93"/>
      <c r="SJB93"/>
      <c r="SJC93"/>
      <c r="SJD93"/>
      <c r="SJE93"/>
      <c r="SJF93"/>
      <c r="SJG93"/>
      <c r="SJH93"/>
      <c r="SJI93"/>
      <c r="SJJ93"/>
      <c r="SJK93"/>
      <c r="SJL93"/>
      <c r="SJM93"/>
      <c r="SJN93"/>
      <c r="SJO93"/>
      <c r="SJP93"/>
      <c r="SJQ93"/>
      <c r="SJR93"/>
      <c r="SJS93"/>
      <c r="SJT93"/>
      <c r="SJU93"/>
      <c r="SJV93"/>
      <c r="SJW93"/>
      <c r="SJX93"/>
      <c r="SJY93"/>
      <c r="SJZ93"/>
      <c r="SKA93"/>
      <c r="SKB93"/>
      <c r="SKC93"/>
      <c r="SKD93"/>
      <c r="SKE93"/>
      <c r="SKF93"/>
      <c r="SKG93"/>
      <c r="SKH93"/>
      <c r="SKI93"/>
      <c r="SKJ93"/>
      <c r="SKK93"/>
      <c r="SKL93"/>
      <c r="SKM93"/>
      <c r="SKN93"/>
      <c r="SKO93"/>
      <c r="SKP93"/>
      <c r="SKQ93"/>
      <c r="SKR93"/>
      <c r="SKS93"/>
      <c r="SKT93"/>
      <c r="SKU93"/>
      <c r="SKV93"/>
      <c r="SKW93"/>
      <c r="SKX93"/>
      <c r="SKY93"/>
      <c r="SKZ93"/>
      <c r="SLA93"/>
      <c r="SLB93"/>
      <c r="SLC93"/>
      <c r="SLD93"/>
      <c r="SLE93"/>
      <c r="SLF93"/>
      <c r="SLG93"/>
      <c r="SLH93"/>
      <c r="SLI93"/>
      <c r="SLJ93"/>
      <c r="SLK93"/>
      <c r="SLL93"/>
      <c r="SLM93"/>
      <c r="SLN93"/>
      <c r="SLO93"/>
      <c r="SLP93"/>
      <c r="SLQ93"/>
      <c r="SLR93"/>
      <c r="SLS93"/>
      <c r="SLT93"/>
      <c r="SLU93"/>
      <c r="SLV93"/>
      <c r="SLW93"/>
      <c r="SLX93"/>
      <c r="SLY93"/>
      <c r="SLZ93"/>
      <c r="SMA93"/>
      <c r="SMB93"/>
      <c r="SMC93"/>
      <c r="SMD93"/>
      <c r="SME93"/>
      <c r="SMF93"/>
      <c r="SMG93"/>
      <c r="SMH93"/>
      <c r="SMI93"/>
      <c r="SMJ93"/>
      <c r="SMK93"/>
      <c r="SML93"/>
      <c r="SMM93"/>
      <c r="SMN93"/>
      <c r="SMO93"/>
      <c r="SMP93"/>
      <c r="SMQ93"/>
      <c r="SMR93"/>
      <c r="SMS93"/>
      <c r="SMT93"/>
      <c r="SMU93"/>
      <c r="SMV93"/>
      <c r="SMW93"/>
      <c r="SMX93"/>
      <c r="SMY93"/>
      <c r="SMZ93"/>
      <c r="SNA93"/>
      <c r="SNB93"/>
      <c r="SNC93"/>
      <c r="SND93"/>
      <c r="SNE93"/>
      <c r="SNF93"/>
      <c r="SNG93"/>
      <c r="SNH93"/>
      <c r="SNI93"/>
      <c r="SNJ93"/>
      <c r="SNK93"/>
      <c r="SNL93"/>
      <c r="SNM93"/>
      <c r="SNN93"/>
      <c r="SNO93"/>
      <c r="SNP93"/>
      <c r="SNQ93"/>
      <c r="SNR93"/>
      <c r="SNS93"/>
      <c r="SNT93"/>
      <c r="SNU93"/>
      <c r="SNV93"/>
      <c r="SNW93"/>
      <c r="SNX93"/>
      <c r="SNY93"/>
      <c r="SNZ93"/>
      <c r="SOA93"/>
      <c r="SOB93"/>
      <c r="SOC93"/>
      <c r="SOD93"/>
      <c r="SOE93"/>
      <c r="SOF93"/>
      <c r="SOG93"/>
      <c r="SOH93"/>
      <c r="SOI93"/>
      <c r="SOJ93"/>
      <c r="SOK93"/>
      <c r="SOL93"/>
      <c r="SOM93"/>
      <c r="SON93"/>
      <c r="SOO93"/>
      <c r="SOP93"/>
      <c r="SOQ93"/>
      <c r="SOR93"/>
      <c r="SOS93"/>
      <c r="SOT93"/>
      <c r="SOU93"/>
      <c r="SOV93"/>
      <c r="SOW93"/>
      <c r="SOX93"/>
      <c r="SOY93"/>
      <c r="SOZ93"/>
      <c r="SPA93"/>
      <c r="SPB93"/>
      <c r="SPC93"/>
      <c r="SPD93"/>
      <c r="SPE93"/>
      <c r="SPF93"/>
      <c r="SPG93"/>
      <c r="SPH93"/>
      <c r="SPI93"/>
      <c r="SPJ93"/>
      <c r="SPK93"/>
      <c r="SPL93"/>
      <c r="SPM93"/>
      <c r="SPN93"/>
      <c r="SPO93"/>
      <c r="SPP93"/>
      <c r="SPQ93"/>
      <c r="SPR93"/>
      <c r="SPS93"/>
      <c r="SPT93"/>
      <c r="SPU93"/>
      <c r="SPV93"/>
      <c r="SPW93"/>
      <c r="SPX93"/>
      <c r="SPY93"/>
      <c r="SPZ93"/>
      <c r="SQA93"/>
      <c r="SQB93"/>
      <c r="SQC93"/>
      <c r="SQD93"/>
      <c r="SQE93"/>
      <c r="SQF93"/>
      <c r="SQG93"/>
      <c r="SQH93"/>
      <c r="SQI93"/>
      <c r="SQJ93"/>
      <c r="SQK93"/>
      <c r="SQL93"/>
      <c r="SQM93"/>
      <c r="SQN93"/>
      <c r="SQO93"/>
      <c r="SQP93"/>
      <c r="SQQ93"/>
      <c r="SQR93"/>
      <c r="SQS93"/>
      <c r="SQT93"/>
      <c r="SQU93"/>
      <c r="SQV93"/>
      <c r="SQW93"/>
      <c r="SQX93"/>
      <c r="SQY93"/>
      <c r="SQZ93"/>
      <c r="SRA93"/>
      <c r="SRB93"/>
      <c r="SRC93"/>
      <c r="SRD93"/>
      <c r="SRE93"/>
      <c r="SRF93"/>
      <c r="SRG93"/>
      <c r="SRH93"/>
      <c r="SRI93"/>
      <c r="SRJ93"/>
      <c r="SRK93"/>
      <c r="SRL93"/>
      <c r="SRM93"/>
      <c r="SRN93"/>
      <c r="SRO93"/>
      <c r="SRP93"/>
      <c r="SRQ93"/>
      <c r="SRR93"/>
      <c r="SRS93"/>
      <c r="SRT93"/>
      <c r="SRU93"/>
      <c r="SRV93"/>
      <c r="SRW93"/>
      <c r="SRX93"/>
      <c r="SRY93"/>
      <c r="SRZ93"/>
      <c r="SSA93"/>
      <c r="SSB93"/>
      <c r="SSC93"/>
      <c r="SSD93"/>
      <c r="SSE93"/>
      <c r="SSF93"/>
      <c r="SSG93"/>
      <c r="SSH93"/>
      <c r="SSI93"/>
      <c r="SSJ93"/>
      <c r="SSK93"/>
      <c r="SSL93"/>
      <c r="SSM93"/>
      <c r="SSN93"/>
      <c r="SSO93"/>
      <c r="SSP93"/>
      <c r="SSQ93"/>
      <c r="SSR93"/>
      <c r="SSS93"/>
      <c r="SST93"/>
      <c r="SSU93"/>
      <c r="SSV93"/>
      <c r="SSW93"/>
      <c r="SSX93"/>
      <c r="SSY93"/>
      <c r="SSZ93"/>
      <c r="STA93"/>
      <c r="STB93"/>
      <c r="STC93"/>
      <c r="STD93"/>
      <c r="STE93"/>
      <c r="STF93"/>
      <c r="STG93"/>
      <c r="STH93"/>
      <c r="STI93"/>
      <c r="STJ93"/>
      <c r="STK93"/>
      <c r="STL93"/>
      <c r="STM93"/>
      <c r="STN93"/>
      <c r="STO93"/>
      <c r="STP93"/>
      <c r="STQ93"/>
      <c r="STR93"/>
      <c r="STS93"/>
      <c r="STT93"/>
      <c r="STU93"/>
      <c r="STV93"/>
      <c r="STW93"/>
      <c r="STX93"/>
      <c r="STY93"/>
      <c r="STZ93"/>
      <c r="SUA93"/>
      <c r="SUB93"/>
      <c r="SUC93"/>
      <c r="SUD93"/>
      <c r="SUE93"/>
      <c r="SUF93"/>
      <c r="SUG93"/>
      <c r="SUH93"/>
      <c r="SUI93"/>
      <c r="SUJ93"/>
      <c r="SUK93"/>
      <c r="SUL93"/>
      <c r="SUM93"/>
      <c r="SUN93"/>
      <c r="SUO93"/>
      <c r="SUP93"/>
      <c r="SUQ93"/>
      <c r="SUR93"/>
      <c r="SUS93"/>
      <c r="SUT93"/>
      <c r="SUU93"/>
      <c r="SUV93"/>
      <c r="SUW93"/>
      <c r="SUX93"/>
      <c r="SUY93"/>
      <c r="SUZ93"/>
      <c r="SVA93"/>
      <c r="SVB93"/>
      <c r="SVC93"/>
      <c r="SVD93"/>
      <c r="SVE93"/>
      <c r="SVF93"/>
      <c r="SVG93"/>
      <c r="SVH93"/>
      <c r="SVI93"/>
      <c r="SVJ93"/>
      <c r="SVK93"/>
      <c r="SVL93"/>
      <c r="SVM93"/>
      <c r="SVN93"/>
      <c r="SVO93"/>
      <c r="SVP93"/>
      <c r="SVQ93"/>
      <c r="SVR93"/>
      <c r="SVS93"/>
      <c r="SVT93"/>
      <c r="SVU93"/>
      <c r="SVV93"/>
      <c r="SVW93"/>
      <c r="SVX93"/>
      <c r="SVY93"/>
      <c r="SVZ93"/>
      <c r="SWA93"/>
      <c r="SWB93"/>
      <c r="SWC93"/>
      <c r="SWD93"/>
      <c r="SWE93"/>
      <c r="SWF93"/>
      <c r="SWG93"/>
      <c r="SWH93"/>
      <c r="SWI93"/>
      <c r="SWJ93"/>
      <c r="SWK93"/>
      <c r="SWL93"/>
      <c r="SWM93"/>
      <c r="SWN93"/>
      <c r="SWO93"/>
      <c r="SWP93"/>
      <c r="SWQ93"/>
      <c r="SWR93"/>
      <c r="SWS93"/>
      <c r="SWT93"/>
      <c r="SWU93"/>
      <c r="SWV93"/>
      <c r="SWW93"/>
      <c r="SWX93"/>
      <c r="SWY93"/>
      <c r="SWZ93"/>
      <c r="SXA93"/>
      <c r="SXB93"/>
      <c r="SXC93"/>
      <c r="SXD93"/>
      <c r="SXE93"/>
      <c r="SXF93"/>
      <c r="SXG93"/>
      <c r="SXH93"/>
      <c r="SXI93"/>
      <c r="SXJ93"/>
      <c r="SXK93"/>
      <c r="SXL93"/>
      <c r="SXM93"/>
      <c r="SXN93"/>
      <c r="SXO93"/>
      <c r="SXP93"/>
      <c r="SXQ93"/>
      <c r="SXR93"/>
      <c r="SXS93"/>
      <c r="SXT93"/>
      <c r="SXU93"/>
      <c r="SXV93"/>
      <c r="SXW93"/>
      <c r="SXX93"/>
      <c r="SXY93"/>
      <c r="SXZ93"/>
      <c r="SYA93"/>
      <c r="SYB93"/>
      <c r="SYC93"/>
      <c r="SYD93"/>
      <c r="SYE93"/>
      <c r="SYF93"/>
      <c r="SYG93"/>
      <c r="SYH93"/>
      <c r="SYI93"/>
      <c r="SYJ93"/>
      <c r="SYK93"/>
      <c r="SYL93"/>
      <c r="SYM93"/>
      <c r="SYN93"/>
      <c r="SYO93"/>
      <c r="SYP93"/>
      <c r="SYQ93"/>
      <c r="SYR93"/>
      <c r="SYS93"/>
      <c r="SYT93"/>
      <c r="SYU93"/>
      <c r="SYV93"/>
      <c r="SYW93"/>
      <c r="SYX93"/>
      <c r="SYY93"/>
      <c r="SYZ93"/>
      <c r="SZA93"/>
      <c r="SZB93"/>
      <c r="SZC93"/>
      <c r="SZD93"/>
      <c r="SZE93"/>
      <c r="SZF93"/>
      <c r="SZG93"/>
      <c r="SZH93"/>
      <c r="SZI93"/>
      <c r="SZJ93"/>
      <c r="SZK93"/>
      <c r="SZL93"/>
      <c r="SZM93"/>
      <c r="SZN93"/>
      <c r="SZO93"/>
      <c r="SZP93"/>
      <c r="SZQ93"/>
      <c r="SZR93"/>
      <c r="SZS93"/>
      <c r="SZT93"/>
      <c r="SZU93"/>
      <c r="SZV93"/>
      <c r="SZW93"/>
      <c r="SZX93"/>
      <c r="SZY93"/>
      <c r="SZZ93"/>
      <c r="TAA93"/>
      <c r="TAB93"/>
      <c r="TAC93"/>
      <c r="TAD93"/>
      <c r="TAE93"/>
      <c r="TAF93"/>
      <c r="TAG93"/>
      <c r="TAH93"/>
      <c r="TAI93"/>
      <c r="TAJ93"/>
      <c r="TAK93"/>
      <c r="TAL93"/>
      <c r="TAM93"/>
      <c r="TAN93"/>
      <c r="TAO93"/>
      <c r="TAP93"/>
      <c r="TAQ93"/>
      <c r="TAR93"/>
      <c r="TAS93"/>
      <c r="TAT93"/>
      <c r="TAU93"/>
      <c r="TAV93"/>
      <c r="TAW93"/>
      <c r="TAX93"/>
      <c r="TAY93"/>
      <c r="TAZ93"/>
      <c r="TBA93"/>
      <c r="TBB93"/>
      <c r="TBC93"/>
      <c r="TBD93"/>
      <c r="TBE93"/>
      <c r="TBF93"/>
      <c r="TBG93"/>
      <c r="TBH93"/>
      <c r="TBI93"/>
      <c r="TBJ93"/>
      <c r="TBK93"/>
      <c r="TBL93"/>
      <c r="TBM93"/>
      <c r="TBN93"/>
      <c r="TBO93"/>
      <c r="TBP93"/>
      <c r="TBQ93"/>
      <c r="TBR93"/>
      <c r="TBS93"/>
      <c r="TBT93"/>
      <c r="TBU93"/>
      <c r="TBV93"/>
      <c r="TBW93"/>
      <c r="TBX93"/>
      <c r="TBY93"/>
      <c r="TBZ93"/>
      <c r="TCA93"/>
      <c r="TCB93"/>
      <c r="TCC93"/>
      <c r="TCD93"/>
      <c r="TCE93"/>
      <c r="TCF93"/>
      <c r="TCG93"/>
      <c r="TCH93"/>
      <c r="TCI93"/>
      <c r="TCJ93"/>
      <c r="TCK93"/>
      <c r="TCL93"/>
      <c r="TCM93"/>
      <c r="TCN93"/>
      <c r="TCO93"/>
      <c r="TCP93"/>
      <c r="TCQ93"/>
      <c r="TCR93"/>
      <c r="TCS93"/>
      <c r="TCT93"/>
      <c r="TCU93"/>
      <c r="TCV93"/>
      <c r="TCW93"/>
      <c r="TCX93"/>
      <c r="TCY93"/>
      <c r="TCZ93"/>
      <c r="TDA93"/>
      <c r="TDB93"/>
      <c r="TDC93"/>
      <c r="TDD93"/>
      <c r="TDE93"/>
      <c r="TDF93"/>
      <c r="TDG93"/>
      <c r="TDH93"/>
      <c r="TDI93"/>
      <c r="TDJ93"/>
      <c r="TDK93"/>
      <c r="TDL93"/>
      <c r="TDM93"/>
      <c r="TDN93"/>
      <c r="TDO93"/>
      <c r="TDP93"/>
      <c r="TDQ93"/>
      <c r="TDR93"/>
      <c r="TDS93"/>
      <c r="TDT93"/>
      <c r="TDU93"/>
      <c r="TDV93"/>
      <c r="TDW93"/>
      <c r="TDX93"/>
      <c r="TDY93"/>
      <c r="TDZ93"/>
      <c r="TEA93"/>
      <c r="TEB93"/>
      <c r="TEC93"/>
      <c r="TED93"/>
      <c r="TEE93"/>
      <c r="TEF93"/>
      <c r="TEG93"/>
      <c r="TEH93"/>
      <c r="TEI93"/>
      <c r="TEJ93"/>
      <c r="TEK93"/>
      <c r="TEL93"/>
      <c r="TEM93"/>
      <c r="TEN93"/>
      <c r="TEO93"/>
      <c r="TEP93"/>
      <c r="TEQ93"/>
      <c r="TER93"/>
      <c r="TES93"/>
      <c r="TET93"/>
      <c r="TEU93"/>
      <c r="TEV93"/>
      <c r="TEW93"/>
      <c r="TEX93"/>
      <c r="TEY93"/>
      <c r="TEZ93"/>
      <c r="TFA93"/>
      <c r="TFB93"/>
      <c r="TFC93"/>
      <c r="TFD93"/>
      <c r="TFE93"/>
      <c r="TFF93"/>
      <c r="TFG93"/>
      <c r="TFH93"/>
      <c r="TFI93"/>
      <c r="TFJ93"/>
      <c r="TFK93"/>
      <c r="TFL93"/>
      <c r="TFM93"/>
      <c r="TFN93"/>
      <c r="TFO93"/>
      <c r="TFP93"/>
      <c r="TFQ93"/>
      <c r="TFR93"/>
      <c r="TFS93"/>
      <c r="TFT93"/>
      <c r="TFU93"/>
      <c r="TFV93"/>
      <c r="TFW93"/>
      <c r="TFX93"/>
      <c r="TFY93"/>
      <c r="TFZ93"/>
      <c r="TGA93"/>
      <c r="TGB93"/>
      <c r="TGC93"/>
      <c r="TGD93"/>
      <c r="TGE93"/>
      <c r="TGF93"/>
      <c r="TGG93"/>
      <c r="TGH93"/>
      <c r="TGI93"/>
      <c r="TGJ93"/>
      <c r="TGK93"/>
      <c r="TGL93"/>
      <c r="TGM93"/>
      <c r="TGN93"/>
      <c r="TGO93"/>
      <c r="TGP93"/>
      <c r="TGQ93"/>
      <c r="TGR93"/>
      <c r="TGS93"/>
      <c r="TGT93"/>
      <c r="TGU93"/>
      <c r="TGV93"/>
      <c r="TGW93"/>
      <c r="TGX93"/>
      <c r="TGY93"/>
      <c r="TGZ93"/>
      <c r="THA93"/>
      <c r="THB93"/>
      <c r="THC93"/>
      <c r="THD93"/>
      <c r="THE93"/>
      <c r="THF93"/>
      <c r="THG93"/>
      <c r="THH93"/>
      <c r="THI93"/>
      <c r="THJ93"/>
      <c r="THK93"/>
      <c r="THL93"/>
      <c r="THM93"/>
      <c r="THN93"/>
      <c r="THO93"/>
      <c r="THP93"/>
      <c r="THQ93"/>
      <c r="THR93"/>
      <c r="THS93"/>
      <c r="THT93"/>
      <c r="THU93"/>
      <c r="THV93"/>
      <c r="THW93"/>
      <c r="THX93"/>
      <c r="THY93"/>
      <c r="THZ93"/>
      <c r="TIA93"/>
      <c r="TIB93"/>
      <c r="TIC93"/>
      <c r="TID93"/>
      <c r="TIE93"/>
      <c r="TIF93"/>
      <c r="TIG93"/>
      <c r="TIH93"/>
      <c r="TII93"/>
      <c r="TIJ93"/>
      <c r="TIK93"/>
      <c r="TIL93"/>
      <c r="TIM93"/>
      <c r="TIN93"/>
      <c r="TIO93"/>
      <c r="TIP93"/>
      <c r="TIQ93"/>
      <c r="TIR93"/>
      <c r="TIS93"/>
      <c r="TIT93"/>
      <c r="TIU93"/>
      <c r="TIV93"/>
      <c r="TIW93"/>
      <c r="TIX93"/>
      <c r="TIY93"/>
      <c r="TIZ93"/>
      <c r="TJA93"/>
      <c r="TJB93"/>
      <c r="TJC93"/>
      <c r="TJD93"/>
      <c r="TJE93"/>
      <c r="TJF93"/>
      <c r="TJG93"/>
      <c r="TJH93"/>
      <c r="TJI93"/>
      <c r="TJJ93"/>
      <c r="TJK93"/>
      <c r="TJL93"/>
      <c r="TJM93"/>
      <c r="TJN93"/>
      <c r="TJO93"/>
      <c r="TJP93"/>
      <c r="TJQ93"/>
      <c r="TJR93"/>
      <c r="TJS93"/>
      <c r="TJT93"/>
      <c r="TJU93"/>
      <c r="TJV93"/>
      <c r="TJW93"/>
      <c r="TJX93"/>
      <c r="TJY93"/>
      <c r="TJZ93"/>
      <c r="TKA93"/>
      <c r="TKB93"/>
      <c r="TKC93"/>
      <c r="TKD93"/>
      <c r="TKE93"/>
      <c r="TKF93"/>
      <c r="TKG93"/>
      <c r="TKH93"/>
      <c r="TKI93"/>
      <c r="TKJ93"/>
      <c r="TKK93"/>
      <c r="TKL93"/>
      <c r="TKM93"/>
      <c r="TKN93"/>
      <c r="TKO93"/>
      <c r="TKP93"/>
      <c r="TKQ93"/>
      <c r="TKR93"/>
      <c r="TKS93"/>
      <c r="TKT93"/>
      <c r="TKU93"/>
      <c r="TKV93"/>
      <c r="TKW93"/>
      <c r="TKX93"/>
      <c r="TKY93"/>
      <c r="TKZ93"/>
      <c r="TLA93"/>
      <c r="TLB93"/>
      <c r="TLC93"/>
      <c r="TLD93"/>
      <c r="TLE93"/>
      <c r="TLF93"/>
      <c r="TLG93"/>
      <c r="TLH93"/>
      <c r="TLI93"/>
      <c r="TLJ93"/>
      <c r="TLK93"/>
      <c r="TLL93"/>
      <c r="TLM93"/>
      <c r="TLN93"/>
      <c r="TLO93"/>
      <c r="TLP93"/>
      <c r="TLQ93"/>
      <c r="TLR93"/>
      <c r="TLS93"/>
      <c r="TLT93"/>
      <c r="TLU93"/>
      <c r="TLV93"/>
      <c r="TLW93"/>
      <c r="TLX93"/>
      <c r="TLY93"/>
      <c r="TLZ93"/>
      <c r="TMA93"/>
      <c r="TMB93"/>
      <c r="TMC93"/>
      <c r="TMD93"/>
      <c r="TME93"/>
      <c r="TMF93"/>
      <c r="TMG93"/>
      <c r="TMH93"/>
      <c r="TMI93"/>
      <c r="TMJ93"/>
      <c r="TMK93"/>
      <c r="TML93"/>
      <c r="TMM93"/>
      <c r="TMN93"/>
      <c r="TMO93"/>
      <c r="TMP93"/>
      <c r="TMQ93"/>
      <c r="TMR93"/>
      <c r="TMS93"/>
      <c r="TMT93"/>
      <c r="TMU93"/>
      <c r="TMV93"/>
      <c r="TMW93"/>
      <c r="TMX93"/>
      <c r="TMY93"/>
      <c r="TMZ93"/>
      <c r="TNA93"/>
      <c r="TNB93"/>
      <c r="TNC93"/>
      <c r="TND93"/>
      <c r="TNE93"/>
      <c r="TNF93"/>
      <c r="TNG93"/>
      <c r="TNH93"/>
      <c r="TNI93"/>
      <c r="TNJ93"/>
      <c r="TNK93"/>
      <c r="TNL93"/>
      <c r="TNM93"/>
      <c r="TNN93"/>
      <c r="TNO93"/>
      <c r="TNP93"/>
      <c r="TNQ93"/>
      <c r="TNR93"/>
      <c r="TNS93"/>
      <c r="TNT93"/>
      <c r="TNU93"/>
      <c r="TNV93"/>
      <c r="TNW93"/>
      <c r="TNX93"/>
      <c r="TNY93"/>
      <c r="TNZ93"/>
      <c r="TOA93"/>
      <c r="TOB93"/>
      <c r="TOC93"/>
      <c r="TOD93"/>
      <c r="TOE93"/>
      <c r="TOF93"/>
      <c r="TOG93"/>
      <c r="TOH93"/>
      <c r="TOI93"/>
      <c r="TOJ93"/>
      <c r="TOK93"/>
      <c r="TOL93"/>
      <c r="TOM93"/>
      <c r="TON93"/>
      <c r="TOO93"/>
      <c r="TOP93"/>
      <c r="TOQ93"/>
      <c r="TOR93"/>
      <c r="TOS93"/>
      <c r="TOT93"/>
      <c r="TOU93"/>
      <c r="TOV93"/>
      <c r="TOW93"/>
      <c r="TOX93"/>
      <c r="TOY93"/>
      <c r="TOZ93"/>
      <c r="TPA93"/>
      <c r="TPB93"/>
      <c r="TPC93"/>
      <c r="TPD93"/>
      <c r="TPE93"/>
      <c r="TPF93"/>
      <c r="TPG93"/>
      <c r="TPH93"/>
      <c r="TPI93"/>
      <c r="TPJ93"/>
      <c r="TPK93"/>
      <c r="TPL93"/>
      <c r="TPM93"/>
      <c r="TPN93"/>
      <c r="TPO93"/>
      <c r="TPP93"/>
      <c r="TPQ93"/>
      <c r="TPR93"/>
      <c r="TPS93"/>
      <c r="TPT93"/>
      <c r="TPU93"/>
      <c r="TPV93"/>
      <c r="TPW93"/>
      <c r="TPX93"/>
      <c r="TPY93"/>
      <c r="TPZ93"/>
      <c r="TQA93"/>
      <c r="TQB93"/>
      <c r="TQC93"/>
      <c r="TQD93"/>
      <c r="TQE93"/>
      <c r="TQF93"/>
      <c r="TQG93"/>
      <c r="TQH93"/>
      <c r="TQI93"/>
      <c r="TQJ93"/>
      <c r="TQK93"/>
      <c r="TQL93"/>
      <c r="TQM93"/>
      <c r="TQN93"/>
      <c r="TQO93"/>
      <c r="TQP93"/>
      <c r="TQQ93"/>
      <c r="TQR93"/>
      <c r="TQS93"/>
      <c r="TQT93"/>
      <c r="TQU93"/>
      <c r="TQV93"/>
      <c r="TQW93"/>
      <c r="TQX93"/>
      <c r="TQY93"/>
      <c r="TQZ93"/>
      <c r="TRA93"/>
      <c r="TRB93"/>
      <c r="TRC93"/>
      <c r="TRD93"/>
      <c r="TRE93"/>
      <c r="TRF93"/>
      <c r="TRG93"/>
      <c r="TRH93"/>
      <c r="TRI93"/>
      <c r="TRJ93"/>
      <c r="TRK93"/>
      <c r="TRL93"/>
      <c r="TRM93"/>
      <c r="TRN93"/>
      <c r="TRO93"/>
      <c r="TRP93"/>
      <c r="TRQ93"/>
      <c r="TRR93"/>
      <c r="TRS93"/>
      <c r="TRT93"/>
      <c r="TRU93"/>
      <c r="TRV93"/>
      <c r="TRW93"/>
      <c r="TRX93"/>
      <c r="TRY93"/>
      <c r="TRZ93"/>
      <c r="TSA93"/>
      <c r="TSB93"/>
      <c r="TSC93"/>
      <c r="TSD93"/>
      <c r="TSE93"/>
      <c r="TSF93"/>
      <c r="TSG93"/>
      <c r="TSH93"/>
      <c r="TSI93"/>
      <c r="TSJ93"/>
      <c r="TSK93"/>
      <c r="TSL93"/>
      <c r="TSM93"/>
      <c r="TSN93"/>
      <c r="TSO93"/>
      <c r="TSP93"/>
      <c r="TSQ93"/>
      <c r="TSR93"/>
      <c r="TSS93"/>
      <c r="TST93"/>
      <c r="TSU93"/>
      <c r="TSV93"/>
      <c r="TSW93"/>
      <c r="TSX93"/>
      <c r="TSY93"/>
      <c r="TSZ93"/>
      <c r="TTA93"/>
      <c r="TTB93"/>
      <c r="TTC93"/>
      <c r="TTD93"/>
      <c r="TTE93"/>
      <c r="TTF93"/>
      <c r="TTG93"/>
      <c r="TTH93"/>
      <c r="TTI93"/>
      <c r="TTJ93"/>
      <c r="TTK93"/>
      <c r="TTL93"/>
      <c r="TTM93"/>
      <c r="TTN93"/>
      <c r="TTO93"/>
      <c r="TTP93"/>
      <c r="TTQ93"/>
      <c r="TTR93"/>
      <c r="TTS93"/>
      <c r="TTT93"/>
      <c r="TTU93"/>
      <c r="TTV93"/>
      <c r="TTW93"/>
      <c r="TTX93"/>
      <c r="TTY93"/>
      <c r="TTZ93"/>
      <c r="TUA93"/>
      <c r="TUB93"/>
      <c r="TUC93"/>
      <c r="TUD93"/>
      <c r="TUE93"/>
      <c r="TUF93"/>
      <c r="TUG93"/>
      <c r="TUH93"/>
      <c r="TUI93"/>
      <c r="TUJ93"/>
      <c r="TUK93"/>
      <c r="TUL93"/>
      <c r="TUM93"/>
      <c r="TUN93"/>
      <c r="TUO93"/>
      <c r="TUP93"/>
      <c r="TUQ93"/>
      <c r="TUR93"/>
      <c r="TUS93"/>
      <c r="TUT93"/>
      <c r="TUU93"/>
      <c r="TUV93"/>
      <c r="TUW93"/>
      <c r="TUX93"/>
      <c r="TUY93"/>
      <c r="TUZ93"/>
      <c r="TVA93"/>
      <c r="TVB93"/>
      <c r="TVC93"/>
      <c r="TVD93"/>
      <c r="TVE93"/>
      <c r="TVF93"/>
      <c r="TVG93"/>
      <c r="TVH93"/>
      <c r="TVI93"/>
      <c r="TVJ93"/>
      <c r="TVK93"/>
      <c r="TVL93"/>
      <c r="TVM93"/>
      <c r="TVN93"/>
      <c r="TVO93"/>
      <c r="TVP93"/>
      <c r="TVQ93"/>
      <c r="TVR93"/>
      <c r="TVS93"/>
      <c r="TVT93"/>
      <c r="TVU93"/>
      <c r="TVV93"/>
      <c r="TVW93"/>
      <c r="TVX93"/>
      <c r="TVY93"/>
      <c r="TVZ93"/>
      <c r="TWA93"/>
      <c r="TWB93"/>
      <c r="TWC93"/>
      <c r="TWD93"/>
      <c r="TWE93"/>
      <c r="TWF93"/>
      <c r="TWG93"/>
      <c r="TWH93"/>
      <c r="TWI93"/>
      <c r="TWJ93"/>
      <c r="TWK93"/>
      <c r="TWL93"/>
      <c r="TWM93"/>
      <c r="TWN93"/>
      <c r="TWO93"/>
      <c r="TWP93"/>
      <c r="TWQ93"/>
      <c r="TWR93"/>
      <c r="TWS93"/>
      <c r="TWT93"/>
      <c r="TWU93"/>
      <c r="TWV93"/>
      <c r="TWW93"/>
      <c r="TWX93"/>
      <c r="TWY93"/>
      <c r="TWZ93"/>
      <c r="TXA93"/>
      <c r="TXB93"/>
      <c r="TXC93"/>
      <c r="TXD93"/>
      <c r="TXE93"/>
      <c r="TXF93"/>
      <c r="TXG93"/>
      <c r="TXH93"/>
      <c r="TXI93"/>
      <c r="TXJ93"/>
      <c r="TXK93"/>
      <c r="TXL93"/>
      <c r="TXM93"/>
      <c r="TXN93"/>
      <c r="TXO93"/>
      <c r="TXP93"/>
      <c r="TXQ93"/>
      <c r="TXR93"/>
      <c r="TXS93"/>
      <c r="TXT93"/>
      <c r="TXU93"/>
      <c r="TXV93"/>
      <c r="TXW93"/>
      <c r="TXX93"/>
      <c r="TXY93"/>
      <c r="TXZ93"/>
      <c r="TYA93"/>
      <c r="TYB93"/>
      <c r="TYC93"/>
      <c r="TYD93"/>
      <c r="TYE93"/>
      <c r="TYF93"/>
      <c r="TYG93"/>
      <c r="TYH93"/>
      <c r="TYI93"/>
      <c r="TYJ93"/>
      <c r="TYK93"/>
      <c r="TYL93"/>
      <c r="TYM93"/>
      <c r="TYN93"/>
      <c r="TYO93"/>
      <c r="TYP93"/>
      <c r="TYQ93"/>
      <c r="TYR93"/>
      <c r="TYS93"/>
      <c r="TYT93"/>
      <c r="TYU93"/>
      <c r="TYV93"/>
      <c r="TYW93"/>
      <c r="TYX93"/>
      <c r="TYY93"/>
      <c r="TYZ93"/>
      <c r="TZA93"/>
      <c r="TZB93"/>
      <c r="TZC93"/>
      <c r="TZD93"/>
      <c r="TZE93"/>
      <c r="TZF93"/>
      <c r="TZG93"/>
      <c r="TZH93"/>
      <c r="TZI93"/>
      <c r="TZJ93"/>
      <c r="TZK93"/>
      <c r="TZL93"/>
      <c r="TZM93"/>
      <c r="TZN93"/>
      <c r="TZO93"/>
      <c r="TZP93"/>
      <c r="TZQ93"/>
      <c r="TZR93"/>
      <c r="TZS93"/>
      <c r="TZT93"/>
      <c r="TZU93"/>
      <c r="TZV93"/>
      <c r="TZW93"/>
      <c r="TZX93"/>
      <c r="TZY93"/>
      <c r="TZZ93"/>
      <c r="UAA93"/>
      <c r="UAB93"/>
      <c r="UAC93"/>
      <c r="UAD93"/>
      <c r="UAE93"/>
      <c r="UAF93"/>
      <c r="UAG93"/>
      <c r="UAH93"/>
      <c r="UAI93"/>
      <c r="UAJ93"/>
      <c r="UAK93"/>
      <c r="UAL93"/>
      <c r="UAM93"/>
      <c r="UAN93"/>
      <c r="UAO93"/>
      <c r="UAP93"/>
      <c r="UAQ93"/>
      <c r="UAR93"/>
      <c r="UAS93"/>
      <c r="UAT93"/>
      <c r="UAU93"/>
      <c r="UAV93"/>
      <c r="UAW93"/>
      <c r="UAX93"/>
      <c r="UAY93"/>
      <c r="UAZ93"/>
      <c r="UBA93"/>
      <c r="UBB93"/>
      <c r="UBC93"/>
      <c r="UBD93"/>
      <c r="UBE93"/>
      <c r="UBF93"/>
      <c r="UBG93"/>
      <c r="UBH93"/>
      <c r="UBI93"/>
      <c r="UBJ93"/>
      <c r="UBK93"/>
      <c r="UBL93"/>
      <c r="UBM93"/>
      <c r="UBN93"/>
      <c r="UBO93"/>
      <c r="UBP93"/>
      <c r="UBQ93"/>
      <c r="UBR93"/>
      <c r="UBS93"/>
      <c r="UBT93"/>
      <c r="UBU93"/>
      <c r="UBV93"/>
      <c r="UBW93"/>
      <c r="UBX93"/>
      <c r="UBY93"/>
      <c r="UBZ93"/>
      <c r="UCA93"/>
      <c r="UCB93"/>
      <c r="UCC93"/>
      <c r="UCD93"/>
      <c r="UCE93"/>
      <c r="UCF93"/>
      <c r="UCG93"/>
      <c r="UCH93"/>
      <c r="UCI93"/>
      <c r="UCJ93"/>
      <c r="UCK93"/>
      <c r="UCL93"/>
      <c r="UCM93"/>
      <c r="UCN93"/>
      <c r="UCO93"/>
      <c r="UCP93"/>
      <c r="UCQ93"/>
      <c r="UCR93"/>
      <c r="UCS93"/>
      <c r="UCT93"/>
      <c r="UCU93"/>
      <c r="UCV93"/>
      <c r="UCW93"/>
      <c r="UCX93"/>
      <c r="UCY93"/>
      <c r="UCZ93"/>
      <c r="UDA93"/>
      <c r="UDB93"/>
      <c r="UDC93"/>
      <c r="UDD93"/>
      <c r="UDE93"/>
      <c r="UDF93"/>
      <c r="UDG93"/>
      <c r="UDH93"/>
      <c r="UDI93"/>
      <c r="UDJ93"/>
      <c r="UDK93"/>
      <c r="UDL93"/>
      <c r="UDM93"/>
      <c r="UDN93"/>
      <c r="UDO93"/>
      <c r="UDP93"/>
      <c r="UDQ93"/>
      <c r="UDR93"/>
      <c r="UDS93"/>
      <c r="UDT93"/>
      <c r="UDU93"/>
      <c r="UDV93"/>
      <c r="UDW93"/>
      <c r="UDX93"/>
      <c r="UDY93"/>
      <c r="UDZ93"/>
      <c r="UEA93"/>
      <c r="UEB93"/>
      <c r="UEC93"/>
      <c r="UED93"/>
      <c r="UEE93"/>
      <c r="UEF93"/>
      <c r="UEG93"/>
      <c r="UEH93"/>
      <c r="UEI93"/>
      <c r="UEJ93"/>
      <c r="UEK93"/>
      <c r="UEL93"/>
      <c r="UEM93"/>
      <c r="UEN93"/>
      <c r="UEO93"/>
      <c r="UEP93"/>
      <c r="UEQ93"/>
      <c r="UER93"/>
      <c r="UES93"/>
      <c r="UET93"/>
      <c r="UEU93"/>
      <c r="UEV93"/>
      <c r="UEW93"/>
      <c r="UEX93"/>
      <c r="UEY93"/>
      <c r="UEZ93"/>
      <c r="UFA93"/>
      <c r="UFB93"/>
      <c r="UFC93"/>
      <c r="UFD93"/>
      <c r="UFE93"/>
      <c r="UFF93"/>
      <c r="UFG93"/>
      <c r="UFH93"/>
      <c r="UFI93"/>
      <c r="UFJ93"/>
      <c r="UFK93"/>
      <c r="UFL93"/>
      <c r="UFM93"/>
      <c r="UFN93"/>
      <c r="UFO93"/>
      <c r="UFP93"/>
      <c r="UFQ93"/>
      <c r="UFR93"/>
      <c r="UFS93"/>
      <c r="UFT93"/>
      <c r="UFU93"/>
      <c r="UFV93"/>
      <c r="UFW93"/>
      <c r="UFX93"/>
      <c r="UFY93"/>
      <c r="UFZ93"/>
      <c r="UGA93"/>
      <c r="UGB93"/>
      <c r="UGC93"/>
      <c r="UGD93"/>
      <c r="UGE93"/>
      <c r="UGF93"/>
      <c r="UGG93"/>
      <c r="UGH93"/>
      <c r="UGI93"/>
      <c r="UGJ93"/>
      <c r="UGK93"/>
      <c r="UGL93"/>
      <c r="UGM93"/>
      <c r="UGN93"/>
      <c r="UGO93"/>
      <c r="UGP93"/>
      <c r="UGQ93"/>
      <c r="UGR93"/>
      <c r="UGS93"/>
      <c r="UGT93"/>
      <c r="UGU93"/>
      <c r="UGV93"/>
      <c r="UGW93"/>
      <c r="UGX93"/>
      <c r="UGY93"/>
      <c r="UGZ93"/>
      <c r="UHA93"/>
      <c r="UHB93"/>
      <c r="UHC93"/>
      <c r="UHD93"/>
      <c r="UHE93"/>
      <c r="UHF93"/>
      <c r="UHG93"/>
      <c r="UHH93"/>
      <c r="UHI93"/>
      <c r="UHJ93"/>
      <c r="UHK93"/>
      <c r="UHL93"/>
      <c r="UHM93"/>
      <c r="UHN93"/>
      <c r="UHO93"/>
      <c r="UHP93"/>
      <c r="UHQ93"/>
      <c r="UHR93"/>
      <c r="UHS93"/>
      <c r="UHT93"/>
      <c r="UHU93"/>
      <c r="UHV93"/>
      <c r="UHW93"/>
      <c r="UHX93"/>
      <c r="UHY93"/>
      <c r="UHZ93"/>
      <c r="UIA93"/>
      <c r="UIB93"/>
      <c r="UIC93"/>
      <c r="UID93"/>
      <c r="UIE93"/>
      <c r="UIF93"/>
      <c r="UIG93"/>
      <c r="UIH93"/>
      <c r="UII93"/>
      <c r="UIJ93"/>
      <c r="UIK93"/>
      <c r="UIL93"/>
      <c r="UIM93"/>
      <c r="UIN93"/>
      <c r="UIO93"/>
      <c r="UIP93"/>
      <c r="UIQ93"/>
      <c r="UIR93"/>
      <c r="UIS93"/>
      <c r="UIT93"/>
      <c r="UIU93"/>
      <c r="UIV93"/>
      <c r="UIW93"/>
      <c r="UIX93"/>
      <c r="UIY93"/>
      <c r="UIZ93"/>
      <c r="UJA93"/>
      <c r="UJB93"/>
      <c r="UJC93"/>
      <c r="UJD93"/>
      <c r="UJE93"/>
      <c r="UJF93"/>
      <c r="UJG93"/>
      <c r="UJH93"/>
      <c r="UJI93"/>
      <c r="UJJ93"/>
      <c r="UJK93"/>
      <c r="UJL93"/>
      <c r="UJM93"/>
      <c r="UJN93"/>
      <c r="UJO93"/>
      <c r="UJP93"/>
      <c r="UJQ93"/>
      <c r="UJR93"/>
      <c r="UJS93"/>
      <c r="UJT93"/>
      <c r="UJU93"/>
      <c r="UJV93"/>
      <c r="UJW93"/>
      <c r="UJX93"/>
      <c r="UJY93"/>
      <c r="UJZ93"/>
      <c r="UKA93"/>
      <c r="UKB93"/>
      <c r="UKC93"/>
      <c r="UKD93"/>
      <c r="UKE93"/>
      <c r="UKF93"/>
      <c r="UKG93"/>
      <c r="UKH93"/>
      <c r="UKI93"/>
      <c r="UKJ93"/>
      <c r="UKK93"/>
      <c r="UKL93"/>
      <c r="UKM93"/>
      <c r="UKN93"/>
      <c r="UKO93"/>
      <c r="UKP93"/>
      <c r="UKQ93"/>
      <c r="UKR93"/>
      <c r="UKS93"/>
      <c r="UKT93"/>
      <c r="UKU93"/>
      <c r="UKV93"/>
      <c r="UKW93"/>
      <c r="UKX93"/>
      <c r="UKY93"/>
      <c r="UKZ93"/>
      <c r="ULA93"/>
      <c r="ULB93"/>
      <c r="ULC93"/>
      <c r="ULD93"/>
      <c r="ULE93"/>
      <c r="ULF93"/>
      <c r="ULG93"/>
      <c r="ULH93"/>
      <c r="ULI93"/>
      <c r="ULJ93"/>
      <c r="ULK93"/>
      <c r="ULL93"/>
      <c r="ULM93"/>
      <c r="ULN93"/>
      <c r="ULO93"/>
      <c r="ULP93"/>
      <c r="ULQ93"/>
      <c r="ULR93"/>
      <c r="ULS93"/>
      <c r="ULT93"/>
      <c r="ULU93"/>
      <c r="ULV93"/>
      <c r="ULW93"/>
      <c r="ULX93"/>
      <c r="ULY93"/>
      <c r="ULZ93"/>
      <c r="UMA93"/>
      <c r="UMB93"/>
      <c r="UMC93"/>
      <c r="UMD93"/>
      <c r="UME93"/>
      <c r="UMF93"/>
      <c r="UMG93"/>
      <c r="UMH93"/>
      <c r="UMI93"/>
      <c r="UMJ93"/>
      <c r="UMK93"/>
      <c r="UML93"/>
      <c r="UMM93"/>
      <c r="UMN93"/>
      <c r="UMO93"/>
      <c r="UMP93"/>
      <c r="UMQ93"/>
      <c r="UMR93"/>
      <c r="UMS93"/>
      <c r="UMT93"/>
      <c r="UMU93"/>
      <c r="UMV93"/>
      <c r="UMW93"/>
      <c r="UMX93"/>
      <c r="UMY93"/>
      <c r="UMZ93"/>
      <c r="UNA93"/>
      <c r="UNB93"/>
      <c r="UNC93"/>
      <c r="UND93"/>
      <c r="UNE93"/>
      <c r="UNF93"/>
      <c r="UNG93"/>
      <c r="UNH93"/>
      <c r="UNI93"/>
      <c r="UNJ93"/>
      <c r="UNK93"/>
      <c r="UNL93"/>
      <c r="UNM93"/>
      <c r="UNN93"/>
      <c r="UNO93"/>
      <c r="UNP93"/>
      <c r="UNQ93"/>
      <c r="UNR93"/>
      <c r="UNS93"/>
      <c r="UNT93"/>
      <c r="UNU93"/>
      <c r="UNV93"/>
      <c r="UNW93"/>
      <c r="UNX93"/>
      <c r="UNY93"/>
      <c r="UNZ93"/>
      <c r="UOA93"/>
      <c r="UOB93"/>
      <c r="UOC93"/>
      <c r="UOD93"/>
      <c r="UOE93"/>
      <c r="UOF93"/>
      <c r="UOG93"/>
      <c r="UOH93"/>
      <c r="UOI93"/>
      <c r="UOJ93"/>
      <c r="UOK93"/>
      <c r="UOL93"/>
      <c r="UOM93"/>
      <c r="UON93"/>
      <c r="UOO93"/>
      <c r="UOP93"/>
      <c r="UOQ93"/>
      <c r="UOR93"/>
      <c r="UOS93"/>
      <c r="UOT93"/>
      <c r="UOU93"/>
      <c r="UOV93"/>
      <c r="UOW93"/>
      <c r="UOX93"/>
      <c r="UOY93"/>
      <c r="UOZ93"/>
      <c r="UPA93"/>
      <c r="UPB93"/>
      <c r="UPC93"/>
      <c r="UPD93"/>
      <c r="UPE93"/>
      <c r="UPF93"/>
      <c r="UPG93"/>
      <c r="UPH93"/>
      <c r="UPI93"/>
      <c r="UPJ93"/>
      <c r="UPK93"/>
      <c r="UPL93"/>
      <c r="UPM93"/>
      <c r="UPN93"/>
      <c r="UPO93"/>
      <c r="UPP93"/>
      <c r="UPQ93"/>
      <c r="UPR93"/>
      <c r="UPS93"/>
      <c r="UPT93"/>
      <c r="UPU93"/>
      <c r="UPV93"/>
      <c r="UPW93"/>
      <c r="UPX93"/>
      <c r="UPY93"/>
      <c r="UPZ93"/>
      <c r="UQA93"/>
      <c r="UQB93"/>
      <c r="UQC93"/>
      <c r="UQD93"/>
      <c r="UQE93"/>
      <c r="UQF93"/>
      <c r="UQG93"/>
      <c r="UQH93"/>
      <c r="UQI93"/>
      <c r="UQJ93"/>
      <c r="UQK93"/>
      <c r="UQL93"/>
      <c r="UQM93"/>
      <c r="UQN93"/>
      <c r="UQO93"/>
      <c r="UQP93"/>
      <c r="UQQ93"/>
      <c r="UQR93"/>
      <c r="UQS93"/>
      <c r="UQT93"/>
      <c r="UQU93"/>
      <c r="UQV93"/>
      <c r="UQW93"/>
      <c r="UQX93"/>
      <c r="UQY93"/>
      <c r="UQZ93"/>
      <c r="URA93"/>
      <c r="URB93"/>
      <c r="URC93"/>
      <c r="URD93"/>
      <c r="URE93"/>
      <c r="URF93"/>
      <c r="URG93"/>
      <c r="URH93"/>
      <c r="URI93"/>
      <c r="URJ93"/>
      <c r="URK93"/>
      <c r="URL93"/>
      <c r="URM93"/>
      <c r="URN93"/>
      <c r="URO93"/>
      <c r="URP93"/>
      <c r="URQ93"/>
      <c r="URR93"/>
      <c r="URS93"/>
      <c r="URT93"/>
      <c r="URU93"/>
      <c r="URV93"/>
      <c r="URW93"/>
      <c r="URX93"/>
      <c r="URY93"/>
      <c r="URZ93"/>
      <c r="USA93"/>
      <c r="USB93"/>
      <c r="USC93"/>
      <c r="USD93"/>
      <c r="USE93"/>
      <c r="USF93"/>
      <c r="USG93"/>
      <c r="USH93"/>
      <c r="USI93"/>
      <c r="USJ93"/>
      <c r="USK93"/>
      <c r="USL93"/>
      <c r="USM93"/>
      <c r="USN93"/>
      <c r="USO93"/>
      <c r="USP93"/>
      <c r="USQ93"/>
      <c r="USR93"/>
      <c r="USS93"/>
      <c r="UST93"/>
      <c r="USU93"/>
      <c r="USV93"/>
      <c r="USW93"/>
      <c r="USX93"/>
      <c r="USY93"/>
      <c r="USZ93"/>
      <c r="UTA93"/>
      <c r="UTB93"/>
      <c r="UTC93"/>
      <c r="UTD93"/>
      <c r="UTE93"/>
      <c r="UTF93"/>
      <c r="UTG93"/>
      <c r="UTH93"/>
      <c r="UTI93"/>
      <c r="UTJ93"/>
      <c r="UTK93"/>
      <c r="UTL93"/>
      <c r="UTM93"/>
      <c r="UTN93"/>
      <c r="UTO93"/>
      <c r="UTP93"/>
      <c r="UTQ93"/>
      <c r="UTR93"/>
      <c r="UTS93"/>
      <c r="UTT93"/>
      <c r="UTU93"/>
      <c r="UTV93"/>
      <c r="UTW93"/>
      <c r="UTX93"/>
      <c r="UTY93"/>
      <c r="UTZ93"/>
      <c r="UUA93"/>
      <c r="UUB93"/>
      <c r="UUC93"/>
      <c r="UUD93"/>
      <c r="UUE93"/>
      <c r="UUF93"/>
      <c r="UUG93"/>
      <c r="UUH93"/>
      <c r="UUI93"/>
      <c r="UUJ93"/>
      <c r="UUK93"/>
      <c r="UUL93"/>
      <c r="UUM93"/>
      <c r="UUN93"/>
      <c r="UUO93"/>
      <c r="UUP93"/>
      <c r="UUQ93"/>
      <c r="UUR93"/>
      <c r="UUS93"/>
      <c r="UUT93"/>
      <c r="UUU93"/>
      <c r="UUV93"/>
      <c r="UUW93"/>
      <c r="UUX93"/>
      <c r="UUY93"/>
      <c r="UUZ93"/>
      <c r="UVA93"/>
      <c r="UVB93"/>
      <c r="UVC93"/>
      <c r="UVD93"/>
      <c r="UVE93"/>
      <c r="UVF93"/>
      <c r="UVG93"/>
      <c r="UVH93"/>
      <c r="UVI93"/>
      <c r="UVJ93"/>
      <c r="UVK93"/>
      <c r="UVL93"/>
      <c r="UVM93"/>
      <c r="UVN93"/>
      <c r="UVO93"/>
      <c r="UVP93"/>
      <c r="UVQ93"/>
      <c r="UVR93"/>
      <c r="UVS93"/>
      <c r="UVT93"/>
      <c r="UVU93"/>
      <c r="UVV93"/>
      <c r="UVW93"/>
      <c r="UVX93"/>
      <c r="UVY93"/>
      <c r="UVZ93"/>
      <c r="UWA93"/>
      <c r="UWB93"/>
      <c r="UWC93"/>
      <c r="UWD93"/>
      <c r="UWE93"/>
      <c r="UWF93"/>
      <c r="UWG93"/>
      <c r="UWH93"/>
      <c r="UWI93"/>
      <c r="UWJ93"/>
      <c r="UWK93"/>
      <c r="UWL93"/>
      <c r="UWM93"/>
      <c r="UWN93"/>
      <c r="UWO93"/>
      <c r="UWP93"/>
      <c r="UWQ93"/>
      <c r="UWR93"/>
      <c r="UWS93"/>
      <c r="UWT93"/>
      <c r="UWU93"/>
      <c r="UWV93"/>
      <c r="UWW93"/>
      <c r="UWX93"/>
      <c r="UWY93"/>
      <c r="UWZ93"/>
      <c r="UXA93"/>
      <c r="UXB93"/>
      <c r="UXC93"/>
      <c r="UXD93"/>
      <c r="UXE93"/>
      <c r="UXF93"/>
      <c r="UXG93"/>
      <c r="UXH93"/>
      <c r="UXI93"/>
      <c r="UXJ93"/>
      <c r="UXK93"/>
      <c r="UXL93"/>
      <c r="UXM93"/>
      <c r="UXN93"/>
      <c r="UXO93"/>
      <c r="UXP93"/>
      <c r="UXQ93"/>
      <c r="UXR93"/>
      <c r="UXS93"/>
      <c r="UXT93"/>
      <c r="UXU93"/>
      <c r="UXV93"/>
      <c r="UXW93"/>
      <c r="UXX93"/>
      <c r="UXY93"/>
      <c r="UXZ93"/>
      <c r="UYA93"/>
      <c r="UYB93"/>
      <c r="UYC93"/>
      <c r="UYD93"/>
      <c r="UYE93"/>
      <c r="UYF93"/>
      <c r="UYG93"/>
      <c r="UYH93"/>
      <c r="UYI93"/>
      <c r="UYJ93"/>
      <c r="UYK93"/>
      <c r="UYL93"/>
      <c r="UYM93"/>
      <c r="UYN93"/>
      <c r="UYO93"/>
      <c r="UYP93"/>
      <c r="UYQ93"/>
      <c r="UYR93"/>
      <c r="UYS93"/>
      <c r="UYT93"/>
      <c r="UYU93"/>
      <c r="UYV93"/>
      <c r="UYW93"/>
      <c r="UYX93"/>
      <c r="UYY93"/>
      <c r="UYZ93"/>
      <c r="UZA93"/>
      <c r="UZB93"/>
      <c r="UZC93"/>
      <c r="UZD93"/>
      <c r="UZE93"/>
      <c r="UZF93"/>
      <c r="UZG93"/>
      <c r="UZH93"/>
      <c r="UZI93"/>
      <c r="UZJ93"/>
      <c r="UZK93"/>
      <c r="UZL93"/>
      <c r="UZM93"/>
      <c r="UZN93"/>
      <c r="UZO93"/>
      <c r="UZP93"/>
      <c r="UZQ93"/>
      <c r="UZR93"/>
      <c r="UZS93"/>
      <c r="UZT93"/>
      <c r="UZU93"/>
      <c r="UZV93"/>
      <c r="UZW93"/>
      <c r="UZX93"/>
      <c r="UZY93"/>
      <c r="UZZ93"/>
      <c r="VAA93"/>
      <c r="VAB93"/>
      <c r="VAC93"/>
      <c r="VAD93"/>
      <c r="VAE93"/>
      <c r="VAF93"/>
      <c r="VAG93"/>
      <c r="VAH93"/>
      <c r="VAI93"/>
      <c r="VAJ93"/>
      <c r="VAK93"/>
      <c r="VAL93"/>
      <c r="VAM93"/>
      <c r="VAN93"/>
      <c r="VAO93"/>
      <c r="VAP93"/>
      <c r="VAQ93"/>
      <c r="VAR93"/>
      <c r="VAS93"/>
      <c r="VAT93"/>
      <c r="VAU93"/>
      <c r="VAV93"/>
      <c r="VAW93"/>
      <c r="VAX93"/>
      <c r="VAY93"/>
      <c r="VAZ93"/>
      <c r="VBA93"/>
      <c r="VBB93"/>
      <c r="VBC93"/>
      <c r="VBD93"/>
      <c r="VBE93"/>
      <c r="VBF93"/>
      <c r="VBG93"/>
      <c r="VBH93"/>
      <c r="VBI93"/>
      <c r="VBJ93"/>
      <c r="VBK93"/>
      <c r="VBL93"/>
      <c r="VBM93"/>
      <c r="VBN93"/>
      <c r="VBO93"/>
      <c r="VBP93"/>
      <c r="VBQ93"/>
      <c r="VBR93"/>
      <c r="VBS93"/>
      <c r="VBT93"/>
      <c r="VBU93"/>
      <c r="VBV93"/>
      <c r="VBW93"/>
      <c r="VBX93"/>
      <c r="VBY93"/>
      <c r="VBZ93"/>
      <c r="VCA93"/>
      <c r="VCB93"/>
      <c r="VCC93"/>
      <c r="VCD93"/>
      <c r="VCE93"/>
      <c r="VCF93"/>
      <c r="VCG93"/>
      <c r="VCH93"/>
      <c r="VCI93"/>
      <c r="VCJ93"/>
      <c r="VCK93"/>
      <c r="VCL93"/>
      <c r="VCM93"/>
      <c r="VCN93"/>
      <c r="VCO93"/>
      <c r="VCP93"/>
      <c r="VCQ93"/>
      <c r="VCR93"/>
      <c r="VCS93"/>
      <c r="VCT93"/>
      <c r="VCU93"/>
      <c r="VCV93"/>
      <c r="VCW93"/>
      <c r="VCX93"/>
      <c r="VCY93"/>
      <c r="VCZ93"/>
      <c r="VDA93"/>
      <c r="VDB93"/>
      <c r="VDC93"/>
      <c r="VDD93"/>
      <c r="VDE93"/>
      <c r="VDF93"/>
      <c r="VDG93"/>
      <c r="VDH93"/>
      <c r="VDI93"/>
      <c r="VDJ93"/>
      <c r="VDK93"/>
      <c r="VDL93"/>
      <c r="VDM93"/>
      <c r="VDN93"/>
      <c r="VDO93"/>
      <c r="VDP93"/>
      <c r="VDQ93"/>
      <c r="VDR93"/>
      <c r="VDS93"/>
      <c r="VDT93"/>
      <c r="VDU93"/>
      <c r="VDV93"/>
      <c r="VDW93"/>
      <c r="VDX93"/>
      <c r="VDY93"/>
      <c r="VDZ93"/>
      <c r="VEA93"/>
      <c r="VEB93"/>
      <c r="VEC93"/>
      <c r="VED93"/>
      <c r="VEE93"/>
      <c r="VEF93"/>
      <c r="VEG93"/>
      <c r="VEH93"/>
      <c r="VEI93"/>
      <c r="VEJ93"/>
      <c r="VEK93"/>
      <c r="VEL93"/>
      <c r="VEM93"/>
      <c r="VEN93"/>
      <c r="VEO93"/>
      <c r="VEP93"/>
      <c r="VEQ93"/>
      <c r="VER93"/>
      <c r="VES93"/>
      <c r="VET93"/>
      <c r="VEU93"/>
      <c r="VEV93"/>
      <c r="VEW93"/>
      <c r="VEX93"/>
      <c r="VEY93"/>
      <c r="VEZ93"/>
      <c r="VFA93"/>
      <c r="VFB93"/>
      <c r="VFC93"/>
      <c r="VFD93"/>
      <c r="VFE93"/>
      <c r="VFF93"/>
      <c r="VFG93"/>
      <c r="VFH93"/>
      <c r="VFI93"/>
      <c r="VFJ93"/>
      <c r="VFK93"/>
      <c r="VFL93"/>
      <c r="VFM93"/>
      <c r="VFN93"/>
      <c r="VFO93"/>
      <c r="VFP93"/>
      <c r="VFQ93"/>
      <c r="VFR93"/>
      <c r="VFS93"/>
      <c r="VFT93"/>
      <c r="VFU93"/>
      <c r="VFV93"/>
      <c r="VFW93"/>
      <c r="VFX93"/>
      <c r="VFY93"/>
      <c r="VFZ93"/>
      <c r="VGA93"/>
      <c r="VGB93"/>
      <c r="VGC93"/>
      <c r="VGD93"/>
      <c r="VGE93"/>
      <c r="VGF93"/>
      <c r="VGG93"/>
      <c r="VGH93"/>
      <c r="VGI93"/>
      <c r="VGJ93"/>
      <c r="VGK93"/>
      <c r="VGL93"/>
      <c r="VGM93"/>
      <c r="VGN93"/>
      <c r="VGO93"/>
      <c r="VGP93"/>
      <c r="VGQ93"/>
      <c r="VGR93"/>
      <c r="VGS93"/>
      <c r="VGT93"/>
      <c r="VGU93"/>
      <c r="VGV93"/>
      <c r="VGW93"/>
      <c r="VGX93"/>
      <c r="VGY93"/>
      <c r="VGZ93"/>
      <c r="VHA93"/>
      <c r="VHB93"/>
      <c r="VHC93"/>
      <c r="VHD93"/>
      <c r="VHE93"/>
      <c r="VHF93"/>
      <c r="VHG93"/>
      <c r="VHH93"/>
      <c r="VHI93"/>
      <c r="VHJ93"/>
      <c r="VHK93"/>
      <c r="VHL93"/>
      <c r="VHM93"/>
      <c r="VHN93"/>
      <c r="VHO93"/>
      <c r="VHP93"/>
      <c r="VHQ93"/>
      <c r="VHR93"/>
      <c r="VHS93"/>
      <c r="VHT93"/>
      <c r="VHU93"/>
      <c r="VHV93"/>
      <c r="VHW93"/>
      <c r="VHX93"/>
      <c r="VHY93"/>
      <c r="VHZ93"/>
      <c r="VIA93"/>
      <c r="VIB93"/>
      <c r="VIC93"/>
      <c r="VID93"/>
      <c r="VIE93"/>
      <c r="VIF93"/>
      <c r="VIG93"/>
      <c r="VIH93"/>
      <c r="VII93"/>
      <c r="VIJ93"/>
      <c r="VIK93"/>
      <c r="VIL93"/>
      <c r="VIM93"/>
      <c r="VIN93"/>
      <c r="VIO93"/>
      <c r="VIP93"/>
      <c r="VIQ93"/>
      <c r="VIR93"/>
      <c r="VIS93"/>
      <c r="VIT93"/>
      <c r="VIU93"/>
      <c r="VIV93"/>
      <c r="VIW93"/>
      <c r="VIX93"/>
      <c r="VIY93"/>
      <c r="VIZ93"/>
      <c r="VJA93"/>
      <c r="VJB93"/>
      <c r="VJC93"/>
      <c r="VJD93"/>
      <c r="VJE93"/>
      <c r="VJF93"/>
      <c r="VJG93"/>
      <c r="VJH93"/>
      <c r="VJI93"/>
      <c r="VJJ93"/>
      <c r="VJK93"/>
      <c r="VJL93"/>
      <c r="VJM93"/>
      <c r="VJN93"/>
      <c r="VJO93"/>
      <c r="VJP93"/>
      <c r="VJQ93"/>
      <c r="VJR93"/>
      <c r="VJS93"/>
      <c r="VJT93"/>
      <c r="VJU93"/>
      <c r="VJV93"/>
      <c r="VJW93"/>
      <c r="VJX93"/>
      <c r="VJY93"/>
      <c r="VJZ93"/>
      <c r="VKA93"/>
      <c r="VKB93"/>
      <c r="VKC93"/>
      <c r="VKD93"/>
      <c r="VKE93"/>
      <c r="VKF93"/>
      <c r="VKG93"/>
      <c r="VKH93"/>
      <c r="VKI93"/>
      <c r="VKJ93"/>
      <c r="VKK93"/>
      <c r="VKL93"/>
      <c r="VKM93"/>
      <c r="VKN93"/>
      <c r="VKO93"/>
      <c r="VKP93"/>
      <c r="VKQ93"/>
      <c r="VKR93"/>
      <c r="VKS93"/>
      <c r="VKT93"/>
      <c r="VKU93"/>
      <c r="VKV93"/>
      <c r="VKW93"/>
      <c r="VKX93"/>
      <c r="VKY93"/>
      <c r="VKZ93"/>
      <c r="VLA93"/>
      <c r="VLB93"/>
      <c r="VLC93"/>
      <c r="VLD93"/>
      <c r="VLE93"/>
      <c r="VLF93"/>
      <c r="VLG93"/>
      <c r="VLH93"/>
      <c r="VLI93"/>
      <c r="VLJ93"/>
      <c r="VLK93"/>
      <c r="VLL93"/>
      <c r="VLM93"/>
      <c r="VLN93"/>
      <c r="VLO93"/>
      <c r="VLP93"/>
      <c r="VLQ93"/>
      <c r="VLR93"/>
      <c r="VLS93"/>
      <c r="VLT93"/>
      <c r="VLU93"/>
      <c r="VLV93"/>
      <c r="VLW93"/>
      <c r="VLX93"/>
      <c r="VLY93"/>
      <c r="VLZ93"/>
      <c r="VMA93"/>
      <c r="VMB93"/>
      <c r="VMC93"/>
      <c r="VMD93"/>
      <c r="VME93"/>
      <c r="VMF93"/>
      <c r="VMG93"/>
      <c r="VMH93"/>
      <c r="VMI93"/>
      <c r="VMJ93"/>
      <c r="VMK93"/>
      <c r="VML93"/>
      <c r="VMM93"/>
      <c r="VMN93"/>
      <c r="VMO93"/>
      <c r="VMP93"/>
      <c r="VMQ93"/>
      <c r="VMR93"/>
      <c r="VMS93"/>
      <c r="VMT93"/>
      <c r="VMU93"/>
      <c r="VMV93"/>
      <c r="VMW93"/>
      <c r="VMX93"/>
      <c r="VMY93"/>
      <c r="VMZ93"/>
      <c r="VNA93"/>
      <c r="VNB93"/>
      <c r="VNC93"/>
      <c r="VND93"/>
      <c r="VNE93"/>
      <c r="VNF93"/>
      <c r="VNG93"/>
      <c r="VNH93"/>
      <c r="VNI93"/>
      <c r="VNJ93"/>
      <c r="VNK93"/>
      <c r="VNL93"/>
      <c r="VNM93"/>
      <c r="VNN93"/>
      <c r="VNO93"/>
      <c r="VNP93"/>
      <c r="VNQ93"/>
      <c r="VNR93"/>
      <c r="VNS93"/>
      <c r="VNT93"/>
      <c r="VNU93"/>
      <c r="VNV93"/>
      <c r="VNW93"/>
      <c r="VNX93"/>
      <c r="VNY93"/>
      <c r="VNZ93"/>
      <c r="VOA93"/>
      <c r="VOB93"/>
      <c r="VOC93"/>
      <c r="VOD93"/>
      <c r="VOE93"/>
      <c r="VOF93"/>
      <c r="VOG93"/>
      <c r="VOH93"/>
      <c r="VOI93"/>
      <c r="VOJ93"/>
      <c r="VOK93"/>
      <c r="VOL93"/>
      <c r="VOM93"/>
      <c r="VON93"/>
      <c r="VOO93"/>
      <c r="VOP93"/>
      <c r="VOQ93"/>
      <c r="VOR93"/>
      <c r="VOS93"/>
      <c r="VOT93"/>
      <c r="VOU93"/>
      <c r="VOV93"/>
      <c r="VOW93"/>
      <c r="VOX93"/>
      <c r="VOY93"/>
      <c r="VOZ93"/>
      <c r="VPA93"/>
      <c r="VPB93"/>
      <c r="VPC93"/>
      <c r="VPD93"/>
      <c r="VPE93"/>
      <c r="VPF93"/>
      <c r="VPG93"/>
      <c r="VPH93"/>
      <c r="VPI93"/>
      <c r="VPJ93"/>
      <c r="VPK93"/>
      <c r="VPL93"/>
      <c r="VPM93"/>
      <c r="VPN93"/>
      <c r="VPO93"/>
      <c r="VPP93"/>
      <c r="VPQ93"/>
      <c r="VPR93"/>
      <c r="VPS93"/>
      <c r="VPT93"/>
      <c r="VPU93"/>
      <c r="VPV93"/>
      <c r="VPW93"/>
      <c r="VPX93"/>
      <c r="VPY93"/>
      <c r="VPZ93"/>
      <c r="VQA93"/>
      <c r="VQB93"/>
      <c r="VQC93"/>
      <c r="VQD93"/>
      <c r="VQE93"/>
      <c r="VQF93"/>
      <c r="VQG93"/>
      <c r="VQH93"/>
      <c r="VQI93"/>
      <c r="VQJ93"/>
      <c r="VQK93"/>
      <c r="VQL93"/>
      <c r="VQM93"/>
      <c r="VQN93"/>
      <c r="VQO93"/>
      <c r="VQP93"/>
      <c r="VQQ93"/>
      <c r="VQR93"/>
      <c r="VQS93"/>
      <c r="VQT93"/>
      <c r="VQU93"/>
      <c r="VQV93"/>
      <c r="VQW93"/>
      <c r="VQX93"/>
      <c r="VQY93"/>
      <c r="VQZ93"/>
      <c r="VRA93"/>
      <c r="VRB93"/>
      <c r="VRC93"/>
      <c r="VRD93"/>
      <c r="VRE93"/>
      <c r="VRF93"/>
      <c r="VRG93"/>
      <c r="VRH93"/>
      <c r="VRI93"/>
      <c r="VRJ93"/>
      <c r="VRK93"/>
      <c r="VRL93"/>
      <c r="VRM93"/>
      <c r="VRN93"/>
      <c r="VRO93"/>
      <c r="VRP93"/>
      <c r="VRQ93"/>
      <c r="VRR93"/>
      <c r="VRS93"/>
      <c r="VRT93"/>
      <c r="VRU93"/>
      <c r="VRV93"/>
      <c r="VRW93"/>
      <c r="VRX93"/>
      <c r="VRY93"/>
      <c r="VRZ93"/>
      <c r="VSA93"/>
      <c r="VSB93"/>
      <c r="VSC93"/>
      <c r="VSD93"/>
      <c r="VSE93"/>
      <c r="VSF93"/>
      <c r="VSG93"/>
      <c r="VSH93"/>
      <c r="VSI93"/>
      <c r="VSJ93"/>
      <c r="VSK93"/>
      <c r="VSL93"/>
      <c r="VSM93"/>
      <c r="VSN93"/>
      <c r="VSO93"/>
      <c r="VSP93"/>
      <c r="VSQ93"/>
      <c r="VSR93"/>
      <c r="VSS93"/>
      <c r="VST93"/>
      <c r="VSU93"/>
      <c r="VSV93"/>
      <c r="VSW93"/>
      <c r="VSX93"/>
      <c r="VSY93"/>
      <c r="VSZ93"/>
      <c r="VTA93"/>
      <c r="VTB93"/>
      <c r="VTC93"/>
      <c r="VTD93"/>
      <c r="VTE93"/>
      <c r="VTF93"/>
      <c r="VTG93"/>
      <c r="VTH93"/>
      <c r="VTI93"/>
      <c r="VTJ93"/>
      <c r="VTK93"/>
      <c r="VTL93"/>
      <c r="VTM93"/>
      <c r="VTN93"/>
      <c r="VTO93"/>
      <c r="VTP93"/>
      <c r="VTQ93"/>
      <c r="VTR93"/>
      <c r="VTS93"/>
      <c r="VTT93"/>
      <c r="VTU93"/>
      <c r="VTV93"/>
      <c r="VTW93"/>
      <c r="VTX93"/>
      <c r="VTY93"/>
      <c r="VTZ93"/>
      <c r="VUA93"/>
      <c r="VUB93"/>
      <c r="VUC93"/>
      <c r="VUD93"/>
      <c r="VUE93"/>
      <c r="VUF93"/>
      <c r="VUG93"/>
      <c r="VUH93"/>
      <c r="VUI93"/>
      <c r="VUJ93"/>
      <c r="VUK93"/>
      <c r="VUL93"/>
      <c r="VUM93"/>
      <c r="VUN93"/>
      <c r="VUO93"/>
      <c r="VUP93"/>
      <c r="VUQ93"/>
      <c r="VUR93"/>
      <c r="VUS93"/>
      <c r="VUT93"/>
      <c r="VUU93"/>
      <c r="VUV93"/>
      <c r="VUW93"/>
      <c r="VUX93"/>
      <c r="VUY93"/>
      <c r="VUZ93"/>
      <c r="VVA93"/>
      <c r="VVB93"/>
      <c r="VVC93"/>
      <c r="VVD93"/>
      <c r="VVE93"/>
      <c r="VVF93"/>
      <c r="VVG93"/>
      <c r="VVH93"/>
      <c r="VVI93"/>
      <c r="VVJ93"/>
      <c r="VVK93"/>
      <c r="VVL93"/>
      <c r="VVM93"/>
      <c r="VVN93"/>
      <c r="VVO93"/>
      <c r="VVP93"/>
      <c r="VVQ93"/>
      <c r="VVR93"/>
      <c r="VVS93"/>
      <c r="VVT93"/>
      <c r="VVU93"/>
      <c r="VVV93"/>
      <c r="VVW93"/>
      <c r="VVX93"/>
      <c r="VVY93"/>
      <c r="VVZ93"/>
      <c r="VWA93"/>
      <c r="VWB93"/>
      <c r="VWC93"/>
      <c r="VWD93"/>
      <c r="VWE93"/>
      <c r="VWF93"/>
      <c r="VWG93"/>
      <c r="VWH93"/>
      <c r="VWI93"/>
      <c r="VWJ93"/>
      <c r="VWK93"/>
      <c r="VWL93"/>
      <c r="VWM93"/>
      <c r="VWN93"/>
      <c r="VWO93"/>
      <c r="VWP93"/>
      <c r="VWQ93"/>
      <c r="VWR93"/>
      <c r="VWS93"/>
      <c r="VWT93"/>
      <c r="VWU93"/>
      <c r="VWV93"/>
      <c r="VWW93"/>
      <c r="VWX93"/>
      <c r="VWY93"/>
      <c r="VWZ93"/>
      <c r="VXA93"/>
      <c r="VXB93"/>
      <c r="VXC93"/>
      <c r="VXD93"/>
      <c r="VXE93"/>
      <c r="VXF93"/>
      <c r="VXG93"/>
      <c r="VXH93"/>
      <c r="VXI93"/>
      <c r="VXJ93"/>
      <c r="VXK93"/>
      <c r="VXL93"/>
      <c r="VXM93"/>
      <c r="VXN93"/>
      <c r="VXO93"/>
      <c r="VXP93"/>
      <c r="VXQ93"/>
      <c r="VXR93"/>
      <c r="VXS93"/>
      <c r="VXT93"/>
      <c r="VXU93"/>
      <c r="VXV93"/>
      <c r="VXW93"/>
      <c r="VXX93"/>
      <c r="VXY93"/>
      <c r="VXZ93"/>
      <c r="VYA93"/>
      <c r="VYB93"/>
      <c r="VYC93"/>
      <c r="VYD93"/>
      <c r="VYE93"/>
      <c r="VYF93"/>
      <c r="VYG93"/>
      <c r="VYH93"/>
      <c r="VYI93"/>
      <c r="VYJ93"/>
      <c r="VYK93"/>
      <c r="VYL93"/>
      <c r="VYM93"/>
      <c r="VYN93"/>
      <c r="VYO93"/>
      <c r="VYP93"/>
      <c r="VYQ93"/>
      <c r="VYR93"/>
      <c r="VYS93"/>
      <c r="VYT93"/>
      <c r="VYU93"/>
      <c r="VYV93"/>
      <c r="VYW93"/>
      <c r="VYX93"/>
      <c r="VYY93"/>
      <c r="VYZ93"/>
      <c r="VZA93"/>
      <c r="VZB93"/>
      <c r="VZC93"/>
      <c r="VZD93"/>
      <c r="VZE93"/>
      <c r="VZF93"/>
      <c r="VZG93"/>
      <c r="VZH93"/>
      <c r="VZI93"/>
      <c r="VZJ93"/>
      <c r="VZK93"/>
      <c r="VZL93"/>
      <c r="VZM93"/>
      <c r="VZN93"/>
      <c r="VZO93"/>
      <c r="VZP93"/>
      <c r="VZQ93"/>
      <c r="VZR93"/>
      <c r="VZS93"/>
      <c r="VZT93"/>
      <c r="VZU93"/>
      <c r="VZV93"/>
      <c r="VZW93"/>
      <c r="VZX93"/>
      <c r="VZY93"/>
      <c r="VZZ93"/>
      <c r="WAA93"/>
      <c r="WAB93"/>
      <c r="WAC93"/>
      <c r="WAD93"/>
      <c r="WAE93"/>
      <c r="WAF93"/>
      <c r="WAG93"/>
      <c r="WAH93"/>
      <c r="WAI93"/>
      <c r="WAJ93"/>
      <c r="WAK93"/>
      <c r="WAL93"/>
      <c r="WAM93"/>
      <c r="WAN93"/>
      <c r="WAO93"/>
      <c r="WAP93"/>
      <c r="WAQ93"/>
      <c r="WAR93"/>
      <c r="WAS93"/>
      <c r="WAT93"/>
      <c r="WAU93"/>
      <c r="WAV93"/>
      <c r="WAW93"/>
      <c r="WAX93"/>
      <c r="WAY93"/>
      <c r="WAZ93"/>
      <c r="WBA93"/>
      <c r="WBB93"/>
      <c r="WBC93"/>
      <c r="WBD93"/>
      <c r="WBE93"/>
      <c r="WBF93"/>
      <c r="WBG93"/>
      <c r="WBH93"/>
      <c r="WBI93"/>
      <c r="WBJ93"/>
      <c r="WBK93"/>
      <c r="WBL93"/>
      <c r="WBM93"/>
      <c r="WBN93"/>
      <c r="WBO93"/>
      <c r="WBP93"/>
      <c r="WBQ93"/>
      <c r="WBR93"/>
      <c r="WBS93"/>
      <c r="WBT93"/>
      <c r="WBU93"/>
      <c r="WBV93"/>
      <c r="WBW93"/>
      <c r="WBX93"/>
      <c r="WBY93"/>
      <c r="WBZ93"/>
      <c r="WCA93"/>
      <c r="WCB93"/>
      <c r="WCC93"/>
      <c r="WCD93"/>
      <c r="WCE93"/>
      <c r="WCF93"/>
      <c r="WCG93"/>
      <c r="WCH93"/>
      <c r="WCI93"/>
      <c r="WCJ93"/>
      <c r="WCK93"/>
      <c r="WCL93"/>
      <c r="WCM93"/>
      <c r="WCN93"/>
      <c r="WCO93"/>
      <c r="WCP93"/>
      <c r="WCQ93"/>
      <c r="WCR93"/>
      <c r="WCS93"/>
      <c r="WCT93"/>
      <c r="WCU93"/>
      <c r="WCV93"/>
      <c r="WCW93"/>
      <c r="WCX93"/>
      <c r="WCY93"/>
      <c r="WCZ93"/>
      <c r="WDA93"/>
      <c r="WDB93"/>
      <c r="WDC93"/>
      <c r="WDD93"/>
      <c r="WDE93"/>
      <c r="WDF93"/>
      <c r="WDG93"/>
      <c r="WDH93"/>
      <c r="WDI93"/>
      <c r="WDJ93"/>
      <c r="WDK93"/>
      <c r="WDL93"/>
      <c r="WDM93"/>
      <c r="WDN93"/>
      <c r="WDO93"/>
      <c r="WDP93"/>
      <c r="WDQ93"/>
      <c r="WDR93"/>
      <c r="WDS93"/>
      <c r="WDT93"/>
      <c r="WDU93"/>
      <c r="WDV93"/>
      <c r="WDW93"/>
      <c r="WDX93"/>
      <c r="WDY93"/>
      <c r="WDZ93"/>
      <c r="WEA93"/>
      <c r="WEB93"/>
      <c r="WEC93"/>
      <c r="WED93"/>
      <c r="WEE93"/>
      <c r="WEF93"/>
      <c r="WEG93"/>
      <c r="WEH93"/>
      <c r="WEI93"/>
      <c r="WEJ93"/>
      <c r="WEK93"/>
      <c r="WEL93"/>
      <c r="WEM93"/>
      <c r="WEN93"/>
      <c r="WEO93"/>
      <c r="WEP93"/>
      <c r="WEQ93"/>
      <c r="WER93"/>
      <c r="WES93"/>
      <c r="WET93"/>
      <c r="WEU93"/>
      <c r="WEV93"/>
      <c r="WEW93"/>
      <c r="WEX93"/>
      <c r="WEY93"/>
      <c r="WEZ93"/>
      <c r="WFA93"/>
      <c r="WFB93"/>
      <c r="WFC93"/>
      <c r="WFD93"/>
      <c r="WFE93"/>
      <c r="WFF93"/>
      <c r="WFG93"/>
      <c r="WFH93"/>
      <c r="WFI93"/>
      <c r="WFJ93"/>
      <c r="WFK93"/>
      <c r="WFL93"/>
      <c r="WFM93"/>
      <c r="WFN93"/>
      <c r="WFO93"/>
      <c r="WFP93"/>
      <c r="WFQ93"/>
      <c r="WFR93"/>
      <c r="WFS93"/>
      <c r="WFT93"/>
      <c r="WFU93"/>
      <c r="WFV93"/>
      <c r="WFW93"/>
      <c r="WFX93"/>
      <c r="WFY93"/>
      <c r="WFZ93"/>
      <c r="WGA93"/>
      <c r="WGB93"/>
      <c r="WGC93"/>
      <c r="WGD93"/>
      <c r="WGE93"/>
      <c r="WGF93"/>
      <c r="WGG93"/>
      <c r="WGH93"/>
      <c r="WGI93"/>
      <c r="WGJ93"/>
      <c r="WGK93"/>
      <c r="WGL93"/>
      <c r="WGM93"/>
      <c r="WGN93"/>
      <c r="WGO93"/>
      <c r="WGP93"/>
      <c r="WGQ93"/>
      <c r="WGR93"/>
      <c r="WGS93"/>
      <c r="WGT93"/>
      <c r="WGU93"/>
      <c r="WGV93"/>
      <c r="WGW93"/>
      <c r="WGX93"/>
      <c r="WGY93"/>
      <c r="WGZ93"/>
      <c r="WHA93"/>
      <c r="WHB93"/>
      <c r="WHC93"/>
      <c r="WHD93"/>
      <c r="WHE93"/>
      <c r="WHF93"/>
      <c r="WHG93"/>
      <c r="WHH93"/>
      <c r="WHI93"/>
      <c r="WHJ93"/>
      <c r="WHK93"/>
      <c r="WHL93"/>
      <c r="WHM93"/>
      <c r="WHN93"/>
      <c r="WHO93"/>
      <c r="WHP93"/>
      <c r="WHQ93"/>
      <c r="WHR93"/>
      <c r="WHS93"/>
      <c r="WHT93"/>
      <c r="WHU93"/>
      <c r="WHV93"/>
      <c r="WHW93"/>
      <c r="WHX93"/>
      <c r="WHY93"/>
      <c r="WHZ93"/>
      <c r="WIA93"/>
      <c r="WIB93"/>
      <c r="WIC93"/>
      <c r="WID93"/>
      <c r="WIE93"/>
      <c r="WIF93"/>
      <c r="WIG93"/>
      <c r="WIH93"/>
      <c r="WII93"/>
      <c r="WIJ93"/>
      <c r="WIK93"/>
      <c r="WIL93"/>
      <c r="WIM93"/>
      <c r="WIN93"/>
      <c r="WIO93"/>
      <c r="WIP93"/>
      <c r="WIQ93"/>
      <c r="WIR93"/>
      <c r="WIS93"/>
      <c r="WIT93"/>
      <c r="WIU93"/>
      <c r="WIV93"/>
      <c r="WIW93"/>
      <c r="WIX93"/>
      <c r="WIY93"/>
      <c r="WIZ93"/>
      <c r="WJA93"/>
      <c r="WJB93"/>
      <c r="WJC93"/>
      <c r="WJD93"/>
      <c r="WJE93"/>
      <c r="WJF93"/>
      <c r="WJG93"/>
      <c r="WJH93"/>
      <c r="WJI93"/>
      <c r="WJJ93"/>
      <c r="WJK93"/>
      <c r="WJL93"/>
      <c r="WJM93"/>
      <c r="WJN93"/>
      <c r="WJO93"/>
      <c r="WJP93"/>
      <c r="WJQ93"/>
      <c r="WJR93"/>
      <c r="WJS93"/>
      <c r="WJT93"/>
      <c r="WJU93"/>
      <c r="WJV93"/>
      <c r="WJW93"/>
      <c r="WJX93"/>
      <c r="WJY93"/>
      <c r="WJZ93"/>
      <c r="WKA93"/>
      <c r="WKB93"/>
      <c r="WKC93"/>
      <c r="WKD93"/>
      <c r="WKE93"/>
      <c r="WKF93"/>
      <c r="WKG93"/>
      <c r="WKH93"/>
      <c r="WKI93"/>
      <c r="WKJ93"/>
      <c r="WKK93"/>
      <c r="WKL93"/>
      <c r="WKM93"/>
      <c r="WKN93"/>
      <c r="WKO93"/>
      <c r="WKP93"/>
      <c r="WKQ93"/>
      <c r="WKR93"/>
      <c r="WKS93"/>
      <c r="WKT93"/>
      <c r="WKU93"/>
      <c r="WKV93"/>
      <c r="WKW93"/>
      <c r="WKX93"/>
      <c r="WKY93"/>
      <c r="WKZ93"/>
      <c r="WLA93"/>
      <c r="WLB93"/>
      <c r="WLC93"/>
      <c r="WLD93"/>
      <c r="WLE93"/>
      <c r="WLF93"/>
      <c r="WLG93"/>
      <c r="WLH93"/>
      <c r="WLI93"/>
      <c r="WLJ93"/>
      <c r="WLK93"/>
      <c r="WLL93"/>
      <c r="WLM93"/>
      <c r="WLN93"/>
      <c r="WLO93"/>
      <c r="WLP93"/>
      <c r="WLQ93"/>
      <c r="WLR93"/>
      <c r="WLS93"/>
      <c r="WLT93"/>
      <c r="WLU93"/>
      <c r="WLV93"/>
      <c r="WLW93"/>
      <c r="WLX93"/>
      <c r="WLY93"/>
      <c r="WLZ93"/>
      <c r="WMA93"/>
      <c r="WMB93"/>
      <c r="WMC93"/>
      <c r="WMD93"/>
      <c r="WME93"/>
      <c r="WMF93"/>
      <c r="WMG93"/>
      <c r="WMH93"/>
      <c r="WMI93"/>
      <c r="WMJ93"/>
      <c r="WMK93"/>
      <c r="WML93"/>
      <c r="WMM93"/>
      <c r="WMN93"/>
      <c r="WMO93"/>
      <c r="WMP93"/>
      <c r="WMQ93"/>
      <c r="WMR93"/>
      <c r="WMS93"/>
      <c r="WMT93"/>
      <c r="WMU93"/>
      <c r="WMV93"/>
      <c r="WMW93"/>
      <c r="WMX93"/>
      <c r="WMY93"/>
      <c r="WMZ93"/>
      <c r="WNA93"/>
      <c r="WNB93"/>
      <c r="WNC93"/>
      <c r="WND93"/>
      <c r="WNE93"/>
      <c r="WNF93"/>
      <c r="WNG93"/>
      <c r="WNH93"/>
      <c r="WNI93"/>
      <c r="WNJ93"/>
      <c r="WNK93"/>
      <c r="WNL93"/>
      <c r="WNM93"/>
      <c r="WNN93"/>
      <c r="WNO93"/>
      <c r="WNP93"/>
      <c r="WNQ93"/>
      <c r="WNR93"/>
      <c r="WNS93"/>
      <c r="WNT93"/>
      <c r="WNU93"/>
      <c r="WNV93"/>
      <c r="WNW93"/>
      <c r="WNX93"/>
      <c r="WNY93"/>
      <c r="WNZ93"/>
      <c r="WOA93"/>
      <c r="WOB93"/>
      <c r="WOC93"/>
      <c r="WOD93"/>
      <c r="WOE93"/>
      <c r="WOF93"/>
      <c r="WOG93"/>
      <c r="WOH93"/>
      <c r="WOI93"/>
      <c r="WOJ93"/>
      <c r="WOK93"/>
      <c r="WOL93"/>
      <c r="WOM93"/>
      <c r="WON93"/>
      <c r="WOO93"/>
      <c r="WOP93"/>
      <c r="WOQ93"/>
      <c r="WOR93"/>
      <c r="WOS93"/>
      <c r="WOT93"/>
      <c r="WOU93"/>
      <c r="WOV93"/>
      <c r="WOW93"/>
      <c r="WOX93"/>
      <c r="WOY93"/>
      <c r="WOZ93"/>
      <c r="WPA93"/>
      <c r="WPB93"/>
      <c r="WPC93"/>
      <c r="WPD93"/>
      <c r="WPE93"/>
      <c r="WPF93"/>
      <c r="WPG93"/>
      <c r="WPH93"/>
      <c r="WPI93"/>
      <c r="WPJ93"/>
      <c r="WPK93"/>
      <c r="WPL93"/>
      <c r="WPM93"/>
      <c r="WPN93"/>
      <c r="WPO93"/>
      <c r="WPP93"/>
      <c r="WPQ93"/>
      <c r="WPR93"/>
      <c r="WPS93"/>
      <c r="WPT93"/>
      <c r="WPU93"/>
      <c r="WPV93"/>
      <c r="WPW93"/>
      <c r="WPX93"/>
      <c r="WPY93"/>
      <c r="WPZ93"/>
      <c r="WQA93"/>
      <c r="WQB93"/>
      <c r="WQC93"/>
      <c r="WQD93"/>
      <c r="WQE93"/>
      <c r="WQF93"/>
      <c r="WQG93"/>
      <c r="WQH93"/>
      <c r="WQI93"/>
      <c r="WQJ93"/>
      <c r="WQK93"/>
      <c r="WQL93"/>
      <c r="WQM93"/>
      <c r="WQN93"/>
      <c r="WQO93"/>
      <c r="WQP93"/>
      <c r="WQQ93"/>
      <c r="WQR93"/>
      <c r="WQS93"/>
      <c r="WQT93"/>
      <c r="WQU93"/>
      <c r="WQV93"/>
      <c r="WQW93"/>
      <c r="WQX93"/>
      <c r="WQY93"/>
      <c r="WQZ93"/>
      <c r="WRA93"/>
      <c r="WRB93"/>
      <c r="WRC93"/>
      <c r="WRD93"/>
      <c r="WRE93"/>
      <c r="WRF93"/>
      <c r="WRG93"/>
      <c r="WRH93"/>
      <c r="WRI93"/>
      <c r="WRJ93"/>
      <c r="WRK93"/>
      <c r="WRL93"/>
      <c r="WRM93"/>
      <c r="WRN93"/>
      <c r="WRO93"/>
      <c r="WRP93"/>
      <c r="WRQ93"/>
      <c r="WRR93"/>
      <c r="WRS93"/>
      <c r="WRT93"/>
      <c r="WRU93"/>
      <c r="WRV93"/>
      <c r="WRW93"/>
      <c r="WRX93"/>
      <c r="WRY93"/>
      <c r="WRZ93"/>
      <c r="WSA93"/>
      <c r="WSB93"/>
      <c r="WSC93"/>
      <c r="WSD93"/>
      <c r="WSE93"/>
      <c r="WSF93"/>
      <c r="WSG93"/>
      <c r="WSH93"/>
      <c r="WSI93"/>
      <c r="WSJ93"/>
      <c r="WSK93"/>
      <c r="WSL93"/>
      <c r="WSM93"/>
      <c r="WSN93"/>
      <c r="WSO93"/>
      <c r="WSP93"/>
      <c r="WSQ93"/>
      <c r="WSR93"/>
      <c r="WSS93"/>
      <c r="WST93"/>
      <c r="WSU93"/>
      <c r="WSV93"/>
      <c r="WSW93"/>
      <c r="WSX93"/>
      <c r="WSY93"/>
      <c r="WSZ93"/>
      <c r="WTA93"/>
      <c r="WTB93"/>
      <c r="WTC93"/>
      <c r="WTD93"/>
      <c r="WTE93"/>
      <c r="WTF93"/>
      <c r="WTG93"/>
      <c r="WTH93"/>
      <c r="WTI93"/>
      <c r="WTJ93"/>
      <c r="WTK93"/>
      <c r="WTL93"/>
      <c r="WTM93"/>
      <c r="WTN93"/>
      <c r="WTO93"/>
      <c r="WTP93"/>
      <c r="WTQ93"/>
      <c r="WTR93"/>
      <c r="WTS93"/>
      <c r="WTT93"/>
      <c r="WTU93"/>
      <c r="WTV93"/>
      <c r="WTW93"/>
      <c r="WTX93"/>
      <c r="WTY93"/>
      <c r="WTZ93"/>
      <c r="WUA93"/>
      <c r="WUB93"/>
      <c r="WUC93"/>
      <c r="WUD93"/>
      <c r="WUE93"/>
      <c r="WUF93"/>
      <c r="WUG93"/>
      <c r="WUH93"/>
      <c r="WUI93"/>
      <c r="WUJ93"/>
      <c r="WUK93"/>
      <c r="WUL93"/>
      <c r="WUM93"/>
      <c r="WUN93"/>
      <c r="WUO93"/>
      <c r="WUP93"/>
      <c r="WUQ93"/>
      <c r="WUR93"/>
      <c r="WUS93"/>
      <c r="WUT93"/>
      <c r="WUU93"/>
      <c r="WUV93"/>
      <c r="WUW93"/>
      <c r="WUX93"/>
      <c r="WUY93"/>
      <c r="WUZ93"/>
      <c r="WVA93"/>
      <c r="WVB93"/>
      <c r="WVC93"/>
      <c r="WVD93"/>
      <c r="WVE93"/>
      <c r="WVF93"/>
      <c r="WVG93"/>
      <c r="WVH93"/>
      <c r="WVI93"/>
      <c r="WVJ93"/>
      <c r="WVK93"/>
      <c r="WVL93"/>
      <c r="WVM93"/>
      <c r="WVN93"/>
      <c r="WVO93"/>
      <c r="WVP93"/>
      <c r="WVQ93"/>
      <c r="WVR93"/>
      <c r="WVS93"/>
      <c r="WVT93"/>
      <c r="WVU93"/>
      <c r="WVV93"/>
      <c r="WVW93"/>
      <c r="WVX93"/>
      <c r="WVY93"/>
      <c r="WVZ93"/>
      <c r="WWA93"/>
      <c r="WWB93"/>
      <c r="WWC93"/>
      <c r="WWD93"/>
      <c r="WWE93"/>
      <c r="WWF93"/>
      <c r="WWG93"/>
      <c r="WWH93"/>
      <c r="WWI93"/>
      <c r="WWJ93"/>
      <c r="WWK93"/>
      <c r="WWL93"/>
      <c r="WWM93"/>
      <c r="WWN93"/>
      <c r="WWO93"/>
      <c r="WWP93"/>
      <c r="WWQ93"/>
      <c r="WWR93"/>
      <c r="WWS93"/>
      <c r="WWT93"/>
      <c r="WWU93"/>
      <c r="WWV93"/>
      <c r="WWW93"/>
      <c r="WWX93"/>
      <c r="WWY93"/>
      <c r="WWZ93"/>
      <c r="WXA93"/>
      <c r="WXB93"/>
      <c r="WXC93"/>
      <c r="WXD93"/>
      <c r="WXE93"/>
      <c r="WXF93"/>
      <c r="WXG93"/>
      <c r="WXH93"/>
      <c r="WXI93"/>
      <c r="WXJ93"/>
      <c r="WXK93"/>
      <c r="WXL93"/>
      <c r="WXM93"/>
      <c r="WXN93"/>
      <c r="WXO93"/>
      <c r="WXP93"/>
      <c r="WXQ93"/>
      <c r="WXR93"/>
      <c r="WXS93"/>
      <c r="WXT93"/>
      <c r="WXU93"/>
      <c r="WXV93"/>
      <c r="WXW93"/>
      <c r="WXX93"/>
      <c r="WXY93"/>
      <c r="WXZ93"/>
      <c r="WYA93"/>
      <c r="WYB93"/>
      <c r="WYC93"/>
      <c r="WYD93"/>
      <c r="WYE93"/>
      <c r="WYF93"/>
      <c r="WYG93"/>
      <c r="WYH93"/>
      <c r="WYI93"/>
      <c r="WYJ93"/>
      <c r="WYK93"/>
      <c r="WYL93"/>
      <c r="WYM93"/>
      <c r="WYN93"/>
      <c r="WYO93"/>
      <c r="WYP93"/>
      <c r="WYQ93"/>
      <c r="WYR93"/>
      <c r="WYS93"/>
      <c r="WYT93"/>
      <c r="WYU93"/>
      <c r="WYV93"/>
      <c r="WYW93"/>
      <c r="WYX93"/>
      <c r="WYY93"/>
      <c r="WYZ93"/>
      <c r="WZA93"/>
      <c r="WZB93"/>
      <c r="WZC93"/>
      <c r="WZD93"/>
      <c r="WZE93"/>
      <c r="WZF93"/>
      <c r="WZG93"/>
      <c r="WZH93"/>
      <c r="WZI93"/>
      <c r="WZJ93"/>
      <c r="WZK93"/>
      <c r="WZL93"/>
      <c r="WZM93"/>
      <c r="WZN93"/>
      <c r="WZO93"/>
      <c r="WZP93"/>
      <c r="WZQ93"/>
      <c r="WZR93"/>
      <c r="WZS93"/>
      <c r="WZT93"/>
      <c r="WZU93"/>
      <c r="WZV93"/>
      <c r="WZW93"/>
      <c r="WZX93"/>
      <c r="WZY93"/>
      <c r="WZZ93"/>
      <c r="XAA93"/>
      <c r="XAB93"/>
      <c r="XAC93"/>
      <c r="XAD93"/>
      <c r="XAE93"/>
      <c r="XAF93"/>
      <c r="XAG93"/>
      <c r="XAH93"/>
      <c r="XAI93"/>
      <c r="XAJ93"/>
      <c r="XAK93"/>
      <c r="XAL93"/>
      <c r="XAM93"/>
      <c r="XAN93"/>
      <c r="XAO93"/>
      <c r="XAP93"/>
      <c r="XAQ93"/>
      <c r="XAR93"/>
      <c r="XAS93"/>
      <c r="XAT93"/>
      <c r="XAU93"/>
      <c r="XAV93"/>
      <c r="XAW93"/>
      <c r="XAX93"/>
      <c r="XAY93"/>
      <c r="XAZ93"/>
      <c r="XBA93"/>
      <c r="XBB93"/>
      <c r="XBC93"/>
      <c r="XBD93"/>
      <c r="XBE93"/>
      <c r="XBF93"/>
      <c r="XBG93"/>
      <c r="XBH93"/>
      <c r="XBI93"/>
      <c r="XBJ93"/>
      <c r="XBK93"/>
      <c r="XBL93"/>
      <c r="XBM93"/>
      <c r="XBN93"/>
      <c r="XBO93"/>
      <c r="XBP93"/>
      <c r="XBQ93"/>
      <c r="XBR93"/>
      <c r="XBS93"/>
      <c r="XBT93"/>
      <c r="XBU93"/>
      <c r="XBV93"/>
      <c r="XBW93"/>
      <c r="XBX93"/>
      <c r="XBY93"/>
      <c r="XBZ93"/>
      <c r="XCA93"/>
      <c r="XCB93"/>
      <c r="XCC93"/>
      <c r="XCD93"/>
      <c r="XCE93"/>
      <c r="XCF93"/>
      <c r="XCG93"/>
      <c r="XCH93"/>
      <c r="XCI93"/>
      <c r="XCJ93"/>
      <c r="XCK93"/>
      <c r="XCL93"/>
      <c r="XCM93"/>
      <c r="XCN93"/>
      <c r="XCO93"/>
      <c r="XCP93"/>
      <c r="XCQ93"/>
      <c r="XCR93"/>
      <c r="XCS93"/>
      <c r="XCT93"/>
      <c r="XCU93"/>
      <c r="XCV93"/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  <c r="XEE93"/>
      <c r="XEF93"/>
      <c r="XEG93"/>
      <c r="XEH93"/>
      <c r="XEI93"/>
      <c r="XEJ93"/>
      <c r="XEK93"/>
      <c r="XEL93"/>
      <c r="XEM93"/>
      <c r="XEN93"/>
      <c r="XEO93"/>
      <c r="XEP93"/>
      <c r="XEQ93"/>
      <c r="XER93"/>
      <c r="XES93"/>
      <c r="XET93"/>
      <c r="XEU93"/>
      <c r="XEV93"/>
      <c r="XEW93"/>
      <c r="XEX93"/>
      <c r="XEY93"/>
      <c r="XEZ93"/>
      <c r="XFA93"/>
      <c r="XFB93"/>
      <c r="XFC93"/>
    </row>
    <row r="94" spans="1:16383" ht="24.95" customHeight="1">
      <c r="A94" s="3">
        <v>9</v>
      </c>
      <c r="B94" s="10" t="s">
        <v>160</v>
      </c>
      <c r="C94" s="11"/>
      <c r="D94" s="3" t="s">
        <v>33</v>
      </c>
      <c r="E94" s="12">
        <v>0</v>
      </c>
      <c r="F94" s="5">
        <v>17</v>
      </c>
      <c r="G94" s="5">
        <v>13</v>
      </c>
      <c r="H94" s="13">
        <f t="shared" si="6"/>
        <v>221</v>
      </c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  <c r="WVM94"/>
      <c r="WVN94"/>
      <c r="WVO94"/>
      <c r="WVP94"/>
      <c r="WVQ94"/>
      <c r="WVR94"/>
      <c r="WVS94"/>
      <c r="WVT94"/>
      <c r="WVU94"/>
      <c r="WVV94"/>
      <c r="WVW94"/>
      <c r="WVX94"/>
      <c r="WVY94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  <c r="XEM94"/>
      <c r="XEN94"/>
      <c r="XEO94"/>
      <c r="XEP94"/>
      <c r="XEQ94"/>
      <c r="XER94"/>
      <c r="XES94"/>
      <c r="XET94"/>
      <c r="XEU94"/>
      <c r="XEV94"/>
      <c r="XEW94"/>
      <c r="XEX94"/>
      <c r="XEY94"/>
      <c r="XEZ94"/>
      <c r="XFA94"/>
      <c r="XFB94"/>
      <c r="XFC94"/>
    </row>
    <row r="95" spans="1:16383" ht="24.95" customHeight="1">
      <c r="A95" s="3">
        <v>10</v>
      </c>
      <c r="B95" s="10" t="s">
        <v>161</v>
      </c>
      <c r="C95" s="11"/>
      <c r="D95" s="3" t="s">
        <v>33</v>
      </c>
      <c r="E95" s="12">
        <v>0</v>
      </c>
      <c r="F95" s="5">
        <v>3</v>
      </c>
      <c r="G95" s="5">
        <v>60</v>
      </c>
      <c r="H95" s="13">
        <f t="shared" si="6"/>
        <v>180</v>
      </c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  <c r="BDV95"/>
      <c r="BDW95"/>
      <c r="BDX95"/>
      <c r="BDY95"/>
      <c r="BDZ95"/>
      <c r="BEA95"/>
      <c r="BEB95"/>
      <c r="BEC95"/>
      <c r="BED95"/>
      <c r="BEE95"/>
      <c r="BEF95"/>
      <c r="BEG95"/>
      <c r="BEH95"/>
      <c r="BEI95"/>
      <c r="BEJ95"/>
      <c r="BEK95"/>
      <c r="BEL95"/>
      <c r="BEM95"/>
      <c r="BEN95"/>
      <c r="BEO95"/>
      <c r="BEP95"/>
      <c r="BEQ95"/>
      <c r="BER95"/>
      <c r="BES95"/>
      <c r="BET95"/>
      <c r="BEU95"/>
      <c r="BEV95"/>
      <c r="BEW95"/>
      <c r="BEX95"/>
      <c r="BEY95"/>
      <c r="BEZ95"/>
      <c r="BFA95"/>
      <c r="BFB95"/>
      <c r="BFC95"/>
      <c r="BFD95"/>
      <c r="BFE95"/>
      <c r="BFF95"/>
      <c r="BFG95"/>
      <c r="BFH95"/>
      <c r="BFI95"/>
      <c r="BFJ95"/>
      <c r="BFK95"/>
      <c r="BFL95"/>
      <c r="BFM95"/>
      <c r="BFN95"/>
      <c r="BFO95"/>
      <c r="BFP95"/>
      <c r="BFQ95"/>
      <c r="BFR95"/>
      <c r="BFS95"/>
      <c r="BFT95"/>
      <c r="BFU95"/>
      <c r="BFV95"/>
      <c r="BFW95"/>
      <c r="BFX95"/>
      <c r="BFY95"/>
      <c r="BFZ95"/>
      <c r="BGA95"/>
      <c r="BGB95"/>
      <c r="BGC95"/>
      <c r="BGD95"/>
      <c r="BGE95"/>
      <c r="BGF95"/>
      <c r="BGG95"/>
      <c r="BGH95"/>
      <c r="BGI95"/>
      <c r="BGJ95"/>
      <c r="BGK95"/>
      <c r="BGL95"/>
      <c r="BGM95"/>
      <c r="BGN95"/>
      <c r="BGO95"/>
      <c r="BGP95"/>
      <c r="BGQ95"/>
      <c r="BGR95"/>
      <c r="BGS95"/>
      <c r="BGT95"/>
      <c r="BGU95"/>
      <c r="BGV95"/>
      <c r="BGW95"/>
      <c r="BGX95"/>
      <c r="BGY95"/>
      <c r="BGZ95"/>
      <c r="BHA95"/>
      <c r="BHB95"/>
      <c r="BHC95"/>
      <c r="BHD95"/>
      <c r="BHE95"/>
      <c r="BHF95"/>
      <c r="BHG95"/>
      <c r="BHH95"/>
      <c r="BHI95"/>
      <c r="BHJ95"/>
      <c r="BHK95"/>
      <c r="BHL95"/>
      <c r="BHM95"/>
      <c r="BHN95"/>
      <c r="BHO95"/>
      <c r="BHP95"/>
      <c r="BHQ95"/>
      <c r="BHR95"/>
      <c r="BHS95"/>
      <c r="BHT95"/>
      <c r="BHU95"/>
      <c r="BHV95"/>
      <c r="BHW95"/>
      <c r="BHX95"/>
      <c r="BHY95"/>
      <c r="BHZ95"/>
      <c r="BIA95"/>
      <c r="BIB95"/>
      <c r="BIC95"/>
      <c r="BID95"/>
      <c r="BIE95"/>
      <c r="BIF95"/>
      <c r="BIG95"/>
      <c r="BIH95"/>
      <c r="BII95"/>
      <c r="BIJ95"/>
      <c r="BIK95"/>
      <c r="BIL95"/>
      <c r="BIM95"/>
      <c r="BIN95"/>
      <c r="BIO95"/>
      <c r="BIP95"/>
      <c r="BIQ95"/>
      <c r="BIR95"/>
      <c r="BIS95"/>
      <c r="BIT95"/>
      <c r="BIU95"/>
      <c r="BIV95"/>
      <c r="BIW95"/>
      <c r="BIX95"/>
      <c r="BIY95"/>
      <c r="BIZ95"/>
      <c r="BJA95"/>
      <c r="BJB95"/>
      <c r="BJC95"/>
      <c r="BJD95"/>
      <c r="BJE95"/>
      <c r="BJF95"/>
      <c r="BJG95"/>
      <c r="BJH95"/>
      <c r="BJI95"/>
      <c r="BJJ95"/>
      <c r="BJK95"/>
      <c r="BJL95"/>
      <c r="BJM95"/>
      <c r="BJN95"/>
      <c r="BJO95"/>
      <c r="BJP95"/>
      <c r="BJQ95"/>
      <c r="BJR95"/>
      <c r="BJS95"/>
      <c r="BJT95"/>
      <c r="BJU95"/>
      <c r="BJV95"/>
      <c r="BJW95"/>
      <c r="BJX95"/>
      <c r="BJY95"/>
      <c r="BJZ95"/>
      <c r="BKA95"/>
      <c r="BKB95"/>
      <c r="BKC95"/>
      <c r="BKD95"/>
      <c r="BKE95"/>
      <c r="BKF95"/>
      <c r="BKG95"/>
      <c r="BKH95"/>
      <c r="BKI95"/>
      <c r="BKJ95"/>
      <c r="BKK95"/>
      <c r="BKL95"/>
      <c r="BKM95"/>
      <c r="BKN95"/>
      <c r="BKO95"/>
      <c r="BKP95"/>
      <c r="BKQ95"/>
      <c r="BKR95"/>
      <c r="BKS95"/>
      <c r="BKT95"/>
      <c r="BKU95"/>
      <c r="BKV95"/>
      <c r="BKW95"/>
      <c r="BKX95"/>
      <c r="BKY95"/>
      <c r="BKZ95"/>
      <c r="BLA95"/>
      <c r="BLB95"/>
      <c r="BLC95"/>
      <c r="BLD95"/>
      <c r="BLE95"/>
      <c r="BLF95"/>
      <c r="BLG95"/>
      <c r="BLH95"/>
      <c r="BLI95"/>
      <c r="BLJ95"/>
      <c r="BLK95"/>
      <c r="BLL95"/>
      <c r="BLM95"/>
      <c r="BLN95"/>
      <c r="BLO95"/>
      <c r="BLP95"/>
      <c r="BLQ95"/>
      <c r="BLR95"/>
      <c r="BLS95"/>
      <c r="BLT95"/>
      <c r="BLU95"/>
      <c r="BLV95"/>
      <c r="BLW95"/>
      <c r="BLX95"/>
      <c r="BLY95"/>
      <c r="BLZ95"/>
      <c r="BMA95"/>
      <c r="BMB95"/>
      <c r="BMC95"/>
      <c r="BMD95"/>
      <c r="BME95"/>
      <c r="BMF95"/>
      <c r="BMG95"/>
      <c r="BMH95"/>
      <c r="BMI95"/>
      <c r="BMJ95"/>
      <c r="BMK95"/>
      <c r="BML95"/>
      <c r="BMM95"/>
      <c r="BMN95"/>
      <c r="BMO95"/>
      <c r="BMP95"/>
      <c r="BMQ95"/>
      <c r="BMR95"/>
      <c r="BMS95"/>
      <c r="BMT95"/>
      <c r="BMU95"/>
      <c r="BMV95"/>
      <c r="BMW95"/>
      <c r="BMX95"/>
      <c r="BMY95"/>
      <c r="BMZ95"/>
      <c r="BNA95"/>
      <c r="BNB95"/>
      <c r="BNC95"/>
      <c r="BND95"/>
      <c r="BNE95"/>
      <c r="BNF95"/>
      <c r="BNG95"/>
      <c r="BNH95"/>
      <c r="BNI95"/>
      <c r="BNJ95"/>
      <c r="BNK95"/>
      <c r="BNL95"/>
      <c r="BNM95"/>
      <c r="BNN95"/>
      <c r="BNO95"/>
      <c r="BNP95"/>
      <c r="BNQ95"/>
      <c r="BNR95"/>
      <c r="BNS95"/>
      <c r="BNT95"/>
      <c r="BNU95"/>
      <c r="BNV95"/>
      <c r="BNW95"/>
      <c r="BNX95"/>
      <c r="BNY95"/>
      <c r="BNZ95"/>
      <c r="BOA95"/>
      <c r="BOB95"/>
      <c r="BOC95"/>
      <c r="BOD95"/>
      <c r="BOE95"/>
      <c r="BOF95"/>
      <c r="BOG95"/>
      <c r="BOH95"/>
      <c r="BOI95"/>
      <c r="BOJ95"/>
      <c r="BOK95"/>
      <c r="BOL95"/>
      <c r="BOM95"/>
      <c r="BON95"/>
      <c r="BOO95"/>
      <c r="BOP95"/>
      <c r="BOQ95"/>
      <c r="BOR95"/>
      <c r="BOS95"/>
      <c r="BOT95"/>
      <c r="BOU95"/>
      <c r="BOV95"/>
      <c r="BOW95"/>
      <c r="BOX95"/>
      <c r="BOY95"/>
      <c r="BOZ95"/>
      <c r="BPA95"/>
      <c r="BPB95"/>
      <c r="BPC95"/>
      <c r="BPD95"/>
      <c r="BPE95"/>
      <c r="BPF95"/>
      <c r="BPG95"/>
      <c r="BPH95"/>
      <c r="BPI95"/>
      <c r="BPJ95"/>
      <c r="BPK95"/>
      <c r="BPL95"/>
      <c r="BPM95"/>
      <c r="BPN95"/>
      <c r="BPO95"/>
      <c r="BPP95"/>
      <c r="BPQ95"/>
      <c r="BPR95"/>
      <c r="BPS95"/>
      <c r="BPT95"/>
      <c r="BPU95"/>
      <c r="BPV95"/>
      <c r="BPW95"/>
      <c r="BPX95"/>
      <c r="BPY95"/>
      <c r="BPZ95"/>
      <c r="BQA95"/>
      <c r="BQB95"/>
      <c r="BQC95"/>
      <c r="BQD95"/>
      <c r="BQE95"/>
      <c r="BQF95"/>
      <c r="BQG95"/>
      <c r="BQH95"/>
      <c r="BQI95"/>
      <c r="BQJ95"/>
      <c r="BQK95"/>
      <c r="BQL95"/>
      <c r="BQM95"/>
      <c r="BQN95"/>
      <c r="BQO95"/>
      <c r="BQP95"/>
      <c r="BQQ95"/>
      <c r="BQR95"/>
      <c r="BQS95"/>
      <c r="BQT95"/>
      <c r="BQU95"/>
      <c r="BQV95"/>
      <c r="BQW95"/>
      <c r="BQX95"/>
      <c r="BQY95"/>
      <c r="BQZ95"/>
      <c r="BRA95"/>
      <c r="BRB95"/>
      <c r="BRC95"/>
      <c r="BRD95"/>
      <c r="BRE95"/>
      <c r="BRF95"/>
      <c r="BRG95"/>
      <c r="BRH95"/>
      <c r="BRI95"/>
      <c r="BRJ95"/>
      <c r="BRK95"/>
      <c r="BRL95"/>
      <c r="BRM95"/>
      <c r="BRN95"/>
      <c r="BRO95"/>
      <c r="BRP95"/>
      <c r="BRQ95"/>
      <c r="BRR95"/>
      <c r="BRS95"/>
      <c r="BRT95"/>
      <c r="BRU95"/>
      <c r="BRV95"/>
      <c r="BRW95"/>
      <c r="BRX95"/>
      <c r="BRY95"/>
      <c r="BRZ95"/>
      <c r="BSA95"/>
      <c r="BSB95"/>
      <c r="BSC95"/>
      <c r="BSD95"/>
      <c r="BSE95"/>
      <c r="BSF95"/>
      <c r="BSG95"/>
      <c r="BSH95"/>
      <c r="BSI95"/>
      <c r="BSJ95"/>
      <c r="BSK95"/>
      <c r="BSL95"/>
      <c r="BSM95"/>
      <c r="BSN95"/>
      <c r="BSO95"/>
      <c r="BSP95"/>
      <c r="BSQ95"/>
      <c r="BSR95"/>
      <c r="BSS95"/>
      <c r="BST95"/>
      <c r="BSU95"/>
      <c r="BSV95"/>
      <c r="BSW95"/>
      <c r="BSX95"/>
      <c r="BSY95"/>
      <c r="BSZ95"/>
      <c r="BTA95"/>
      <c r="BTB95"/>
      <c r="BTC95"/>
      <c r="BTD95"/>
      <c r="BTE95"/>
      <c r="BTF95"/>
      <c r="BTG95"/>
      <c r="BTH95"/>
      <c r="BTI95"/>
      <c r="BTJ95"/>
      <c r="BTK95"/>
      <c r="BTL95"/>
      <c r="BTM95"/>
      <c r="BTN95"/>
      <c r="BTO95"/>
      <c r="BTP95"/>
      <c r="BTQ95"/>
      <c r="BTR95"/>
      <c r="BTS95"/>
      <c r="BTT95"/>
      <c r="BTU95"/>
      <c r="BTV95"/>
      <c r="BTW95"/>
      <c r="BTX95"/>
      <c r="BTY95"/>
      <c r="BTZ95"/>
      <c r="BUA95"/>
      <c r="BUB95"/>
      <c r="BUC95"/>
      <c r="BUD95"/>
      <c r="BUE95"/>
      <c r="BUF95"/>
      <c r="BUG95"/>
      <c r="BUH95"/>
      <c r="BUI95"/>
      <c r="BUJ95"/>
      <c r="BUK95"/>
      <c r="BUL95"/>
      <c r="BUM95"/>
      <c r="BUN95"/>
      <c r="BUO95"/>
      <c r="BUP95"/>
      <c r="BUQ95"/>
      <c r="BUR95"/>
      <c r="BUS95"/>
      <c r="BUT95"/>
      <c r="BUU95"/>
      <c r="BUV95"/>
      <c r="BUW95"/>
      <c r="BUX95"/>
      <c r="BUY95"/>
      <c r="BUZ95"/>
      <c r="BVA95"/>
      <c r="BVB95"/>
      <c r="BVC95"/>
      <c r="BVD95"/>
      <c r="BVE95"/>
      <c r="BVF95"/>
      <c r="BVG95"/>
      <c r="BVH95"/>
      <c r="BVI95"/>
      <c r="BVJ95"/>
      <c r="BVK95"/>
      <c r="BVL95"/>
      <c r="BVM95"/>
      <c r="BVN95"/>
      <c r="BVO95"/>
      <c r="BVP95"/>
      <c r="BVQ95"/>
      <c r="BVR95"/>
      <c r="BVS95"/>
      <c r="BVT95"/>
      <c r="BVU95"/>
      <c r="BVV95"/>
      <c r="BVW95"/>
      <c r="BVX95"/>
      <c r="BVY95"/>
      <c r="BVZ95"/>
      <c r="BWA95"/>
      <c r="BWB95"/>
      <c r="BWC95"/>
      <c r="BWD95"/>
      <c r="BWE95"/>
      <c r="BWF95"/>
      <c r="BWG95"/>
      <c r="BWH95"/>
      <c r="BWI95"/>
      <c r="BWJ95"/>
      <c r="BWK95"/>
      <c r="BWL95"/>
      <c r="BWM95"/>
      <c r="BWN95"/>
      <c r="BWO95"/>
      <c r="BWP95"/>
      <c r="BWQ95"/>
      <c r="BWR95"/>
      <c r="BWS95"/>
      <c r="BWT95"/>
      <c r="BWU95"/>
      <c r="BWV95"/>
      <c r="BWW95"/>
      <c r="BWX95"/>
      <c r="BWY95"/>
      <c r="BWZ95"/>
      <c r="BXA95"/>
      <c r="BXB95"/>
      <c r="BXC95"/>
      <c r="BXD95"/>
      <c r="BXE95"/>
      <c r="BXF95"/>
      <c r="BXG95"/>
      <c r="BXH95"/>
      <c r="BXI95"/>
      <c r="BXJ95"/>
      <c r="BXK95"/>
      <c r="BXL95"/>
      <c r="BXM95"/>
      <c r="BXN95"/>
      <c r="BXO95"/>
      <c r="BXP95"/>
      <c r="BXQ95"/>
      <c r="BXR95"/>
      <c r="BXS95"/>
      <c r="BXT95"/>
      <c r="BXU95"/>
      <c r="BXV95"/>
      <c r="BXW95"/>
      <c r="BXX95"/>
      <c r="BXY95"/>
      <c r="BXZ95"/>
      <c r="BYA95"/>
      <c r="BYB95"/>
      <c r="BYC95"/>
      <c r="BYD95"/>
      <c r="BYE95"/>
      <c r="BYF95"/>
      <c r="BYG95"/>
      <c r="BYH95"/>
      <c r="BYI95"/>
      <c r="BYJ95"/>
      <c r="BYK95"/>
      <c r="BYL95"/>
      <c r="BYM95"/>
      <c r="BYN95"/>
      <c r="BYO95"/>
      <c r="BYP95"/>
      <c r="BYQ95"/>
      <c r="BYR95"/>
      <c r="BYS95"/>
      <c r="BYT95"/>
      <c r="BYU95"/>
      <c r="BYV95"/>
      <c r="BYW95"/>
      <c r="BYX95"/>
      <c r="BYY95"/>
      <c r="BYZ95"/>
      <c r="BZA95"/>
      <c r="BZB95"/>
      <c r="BZC95"/>
      <c r="BZD95"/>
      <c r="BZE95"/>
      <c r="BZF95"/>
      <c r="BZG95"/>
      <c r="BZH95"/>
      <c r="BZI95"/>
      <c r="BZJ95"/>
      <c r="BZK95"/>
      <c r="BZL95"/>
      <c r="BZM95"/>
      <c r="BZN95"/>
      <c r="BZO95"/>
      <c r="BZP95"/>
      <c r="BZQ95"/>
      <c r="BZR95"/>
      <c r="BZS95"/>
      <c r="BZT95"/>
      <c r="BZU95"/>
      <c r="BZV95"/>
      <c r="BZW95"/>
      <c r="BZX95"/>
      <c r="BZY95"/>
      <c r="BZZ95"/>
      <c r="CAA95"/>
      <c r="CAB95"/>
      <c r="CAC95"/>
      <c r="CAD95"/>
      <c r="CAE95"/>
      <c r="CAF95"/>
      <c r="CAG95"/>
      <c r="CAH95"/>
      <c r="CAI95"/>
      <c r="CAJ95"/>
      <c r="CAK95"/>
      <c r="CAL95"/>
      <c r="CAM95"/>
      <c r="CAN95"/>
      <c r="CAO95"/>
      <c r="CAP95"/>
      <c r="CAQ95"/>
      <c r="CAR95"/>
      <c r="CAS95"/>
      <c r="CAT95"/>
      <c r="CAU95"/>
      <c r="CAV95"/>
      <c r="CAW95"/>
      <c r="CAX95"/>
      <c r="CAY95"/>
      <c r="CAZ95"/>
      <c r="CBA95"/>
      <c r="CBB95"/>
      <c r="CBC95"/>
      <c r="CBD95"/>
      <c r="CBE95"/>
      <c r="CBF95"/>
      <c r="CBG95"/>
      <c r="CBH95"/>
      <c r="CBI95"/>
      <c r="CBJ95"/>
      <c r="CBK95"/>
      <c r="CBL95"/>
      <c r="CBM95"/>
      <c r="CBN95"/>
      <c r="CBO95"/>
      <c r="CBP95"/>
      <c r="CBQ95"/>
      <c r="CBR95"/>
      <c r="CBS95"/>
      <c r="CBT95"/>
      <c r="CBU95"/>
      <c r="CBV95"/>
      <c r="CBW95"/>
      <c r="CBX95"/>
      <c r="CBY95"/>
      <c r="CBZ95"/>
      <c r="CCA95"/>
      <c r="CCB95"/>
      <c r="CCC95"/>
      <c r="CCD95"/>
      <c r="CCE95"/>
      <c r="CCF95"/>
      <c r="CCG95"/>
      <c r="CCH95"/>
      <c r="CCI95"/>
      <c r="CCJ95"/>
      <c r="CCK95"/>
      <c r="CCL95"/>
      <c r="CCM95"/>
      <c r="CCN95"/>
      <c r="CCO95"/>
      <c r="CCP95"/>
      <c r="CCQ95"/>
      <c r="CCR95"/>
      <c r="CCS95"/>
      <c r="CCT95"/>
      <c r="CCU95"/>
      <c r="CCV95"/>
      <c r="CCW95"/>
      <c r="CCX95"/>
      <c r="CCY95"/>
      <c r="CCZ95"/>
      <c r="CDA95"/>
      <c r="CDB95"/>
      <c r="CDC95"/>
      <c r="CDD95"/>
      <c r="CDE95"/>
      <c r="CDF95"/>
      <c r="CDG95"/>
      <c r="CDH95"/>
      <c r="CDI95"/>
      <c r="CDJ95"/>
      <c r="CDK95"/>
      <c r="CDL95"/>
      <c r="CDM95"/>
      <c r="CDN95"/>
      <c r="CDO95"/>
      <c r="CDP95"/>
      <c r="CDQ95"/>
      <c r="CDR95"/>
      <c r="CDS95"/>
      <c r="CDT95"/>
      <c r="CDU95"/>
      <c r="CDV95"/>
      <c r="CDW95"/>
      <c r="CDX95"/>
      <c r="CDY95"/>
      <c r="CDZ95"/>
      <c r="CEA95"/>
      <c r="CEB95"/>
      <c r="CEC95"/>
      <c r="CED95"/>
      <c r="CEE95"/>
      <c r="CEF95"/>
      <c r="CEG95"/>
      <c r="CEH95"/>
      <c r="CEI95"/>
      <c r="CEJ95"/>
      <c r="CEK95"/>
      <c r="CEL95"/>
      <c r="CEM95"/>
      <c r="CEN95"/>
      <c r="CEO95"/>
      <c r="CEP95"/>
      <c r="CEQ95"/>
      <c r="CER95"/>
      <c r="CES95"/>
      <c r="CET95"/>
      <c r="CEU95"/>
      <c r="CEV95"/>
      <c r="CEW95"/>
      <c r="CEX95"/>
      <c r="CEY95"/>
      <c r="CEZ95"/>
      <c r="CFA95"/>
      <c r="CFB95"/>
      <c r="CFC95"/>
      <c r="CFD95"/>
      <c r="CFE95"/>
      <c r="CFF95"/>
      <c r="CFG95"/>
      <c r="CFH95"/>
      <c r="CFI95"/>
      <c r="CFJ95"/>
      <c r="CFK95"/>
      <c r="CFL95"/>
      <c r="CFM95"/>
      <c r="CFN95"/>
      <c r="CFO95"/>
      <c r="CFP95"/>
      <c r="CFQ95"/>
      <c r="CFR95"/>
      <c r="CFS95"/>
      <c r="CFT95"/>
      <c r="CFU95"/>
      <c r="CFV95"/>
      <c r="CFW95"/>
      <c r="CFX95"/>
      <c r="CFY95"/>
      <c r="CFZ95"/>
      <c r="CGA95"/>
      <c r="CGB95"/>
      <c r="CGC95"/>
      <c r="CGD95"/>
      <c r="CGE95"/>
      <c r="CGF95"/>
      <c r="CGG95"/>
      <c r="CGH95"/>
      <c r="CGI95"/>
      <c r="CGJ95"/>
      <c r="CGK95"/>
      <c r="CGL95"/>
      <c r="CGM95"/>
      <c r="CGN95"/>
      <c r="CGO95"/>
      <c r="CGP95"/>
      <c r="CGQ95"/>
      <c r="CGR95"/>
      <c r="CGS95"/>
      <c r="CGT95"/>
      <c r="CGU95"/>
      <c r="CGV95"/>
      <c r="CGW95"/>
      <c r="CGX95"/>
      <c r="CGY95"/>
      <c r="CGZ95"/>
      <c r="CHA95"/>
      <c r="CHB95"/>
      <c r="CHC95"/>
      <c r="CHD95"/>
      <c r="CHE95"/>
      <c r="CHF95"/>
      <c r="CHG95"/>
      <c r="CHH95"/>
      <c r="CHI95"/>
      <c r="CHJ95"/>
      <c r="CHK95"/>
      <c r="CHL95"/>
      <c r="CHM95"/>
      <c r="CHN95"/>
      <c r="CHO95"/>
      <c r="CHP95"/>
      <c r="CHQ95"/>
      <c r="CHR95"/>
      <c r="CHS95"/>
      <c r="CHT95"/>
      <c r="CHU95"/>
      <c r="CHV95"/>
      <c r="CHW95"/>
      <c r="CHX95"/>
      <c r="CHY95"/>
      <c r="CHZ95"/>
      <c r="CIA95"/>
      <c r="CIB95"/>
      <c r="CIC95"/>
      <c r="CID95"/>
      <c r="CIE95"/>
      <c r="CIF95"/>
      <c r="CIG95"/>
      <c r="CIH95"/>
      <c r="CII95"/>
      <c r="CIJ95"/>
      <c r="CIK95"/>
      <c r="CIL95"/>
      <c r="CIM95"/>
      <c r="CIN95"/>
      <c r="CIO95"/>
      <c r="CIP95"/>
      <c r="CIQ95"/>
      <c r="CIR95"/>
      <c r="CIS95"/>
      <c r="CIT95"/>
      <c r="CIU95"/>
      <c r="CIV95"/>
      <c r="CIW95"/>
      <c r="CIX95"/>
      <c r="CIY95"/>
      <c r="CIZ95"/>
      <c r="CJA95"/>
      <c r="CJB95"/>
      <c r="CJC95"/>
      <c r="CJD95"/>
      <c r="CJE95"/>
      <c r="CJF95"/>
      <c r="CJG95"/>
      <c r="CJH95"/>
      <c r="CJI95"/>
      <c r="CJJ95"/>
      <c r="CJK95"/>
      <c r="CJL95"/>
      <c r="CJM95"/>
      <c r="CJN95"/>
      <c r="CJO95"/>
      <c r="CJP95"/>
      <c r="CJQ95"/>
      <c r="CJR95"/>
      <c r="CJS95"/>
      <c r="CJT95"/>
      <c r="CJU95"/>
      <c r="CJV95"/>
      <c r="CJW95"/>
      <c r="CJX95"/>
      <c r="CJY95"/>
      <c r="CJZ95"/>
      <c r="CKA95"/>
      <c r="CKB95"/>
      <c r="CKC95"/>
      <c r="CKD95"/>
      <c r="CKE95"/>
      <c r="CKF95"/>
      <c r="CKG95"/>
      <c r="CKH95"/>
      <c r="CKI95"/>
      <c r="CKJ95"/>
      <c r="CKK95"/>
      <c r="CKL95"/>
      <c r="CKM95"/>
      <c r="CKN95"/>
      <c r="CKO95"/>
      <c r="CKP95"/>
      <c r="CKQ95"/>
      <c r="CKR95"/>
      <c r="CKS95"/>
      <c r="CKT95"/>
      <c r="CKU95"/>
      <c r="CKV95"/>
      <c r="CKW95"/>
      <c r="CKX95"/>
      <c r="CKY95"/>
      <c r="CKZ95"/>
      <c r="CLA95"/>
      <c r="CLB95"/>
      <c r="CLC95"/>
      <c r="CLD95"/>
      <c r="CLE95"/>
      <c r="CLF95"/>
      <c r="CLG95"/>
      <c r="CLH95"/>
      <c r="CLI95"/>
      <c r="CLJ95"/>
      <c r="CLK95"/>
      <c r="CLL95"/>
      <c r="CLM95"/>
      <c r="CLN95"/>
      <c r="CLO95"/>
      <c r="CLP95"/>
      <c r="CLQ95"/>
      <c r="CLR95"/>
      <c r="CLS95"/>
      <c r="CLT95"/>
      <c r="CLU95"/>
      <c r="CLV95"/>
      <c r="CLW95"/>
      <c r="CLX95"/>
      <c r="CLY95"/>
      <c r="CLZ95"/>
      <c r="CMA95"/>
      <c r="CMB95"/>
      <c r="CMC95"/>
      <c r="CMD95"/>
      <c r="CME95"/>
      <c r="CMF95"/>
      <c r="CMG95"/>
      <c r="CMH95"/>
      <c r="CMI95"/>
      <c r="CMJ95"/>
      <c r="CMK95"/>
      <c r="CML95"/>
      <c r="CMM95"/>
      <c r="CMN95"/>
      <c r="CMO95"/>
      <c r="CMP95"/>
      <c r="CMQ95"/>
      <c r="CMR95"/>
      <c r="CMS95"/>
      <c r="CMT95"/>
      <c r="CMU95"/>
      <c r="CMV95"/>
      <c r="CMW95"/>
      <c r="CMX95"/>
      <c r="CMY95"/>
      <c r="CMZ95"/>
      <c r="CNA95"/>
      <c r="CNB95"/>
      <c r="CNC95"/>
      <c r="CND95"/>
      <c r="CNE95"/>
      <c r="CNF95"/>
      <c r="CNG95"/>
      <c r="CNH95"/>
      <c r="CNI95"/>
      <c r="CNJ95"/>
      <c r="CNK95"/>
      <c r="CNL95"/>
      <c r="CNM95"/>
      <c r="CNN95"/>
      <c r="CNO95"/>
      <c r="CNP95"/>
      <c r="CNQ95"/>
      <c r="CNR95"/>
      <c r="CNS95"/>
      <c r="CNT95"/>
      <c r="CNU95"/>
      <c r="CNV95"/>
      <c r="CNW95"/>
      <c r="CNX95"/>
      <c r="CNY95"/>
      <c r="CNZ95"/>
      <c r="COA95"/>
      <c r="COB95"/>
      <c r="COC95"/>
      <c r="COD95"/>
      <c r="COE95"/>
      <c r="COF95"/>
      <c r="COG95"/>
      <c r="COH95"/>
      <c r="COI95"/>
      <c r="COJ95"/>
      <c r="COK95"/>
      <c r="COL95"/>
      <c r="COM95"/>
      <c r="CON95"/>
      <c r="COO95"/>
      <c r="COP95"/>
      <c r="COQ95"/>
      <c r="COR95"/>
      <c r="COS95"/>
      <c r="COT95"/>
      <c r="COU95"/>
      <c r="COV95"/>
      <c r="COW95"/>
      <c r="COX95"/>
      <c r="COY95"/>
      <c r="COZ95"/>
      <c r="CPA95"/>
      <c r="CPB95"/>
      <c r="CPC95"/>
      <c r="CPD95"/>
      <c r="CPE95"/>
      <c r="CPF95"/>
      <c r="CPG95"/>
      <c r="CPH95"/>
      <c r="CPI95"/>
      <c r="CPJ95"/>
      <c r="CPK95"/>
      <c r="CPL95"/>
      <c r="CPM95"/>
      <c r="CPN95"/>
      <c r="CPO95"/>
      <c r="CPP95"/>
      <c r="CPQ95"/>
      <c r="CPR95"/>
      <c r="CPS95"/>
      <c r="CPT95"/>
      <c r="CPU95"/>
      <c r="CPV95"/>
      <c r="CPW95"/>
      <c r="CPX95"/>
      <c r="CPY95"/>
      <c r="CPZ95"/>
      <c r="CQA95"/>
      <c r="CQB95"/>
      <c r="CQC95"/>
      <c r="CQD95"/>
      <c r="CQE95"/>
      <c r="CQF95"/>
      <c r="CQG95"/>
      <c r="CQH95"/>
      <c r="CQI95"/>
      <c r="CQJ95"/>
      <c r="CQK95"/>
      <c r="CQL95"/>
      <c r="CQM95"/>
      <c r="CQN95"/>
      <c r="CQO95"/>
      <c r="CQP95"/>
      <c r="CQQ95"/>
      <c r="CQR95"/>
      <c r="CQS95"/>
      <c r="CQT95"/>
      <c r="CQU95"/>
      <c r="CQV95"/>
      <c r="CQW95"/>
      <c r="CQX95"/>
      <c r="CQY95"/>
      <c r="CQZ95"/>
      <c r="CRA95"/>
      <c r="CRB95"/>
      <c r="CRC95"/>
      <c r="CRD95"/>
      <c r="CRE95"/>
      <c r="CRF95"/>
      <c r="CRG95"/>
      <c r="CRH95"/>
      <c r="CRI95"/>
      <c r="CRJ95"/>
      <c r="CRK95"/>
      <c r="CRL95"/>
      <c r="CRM95"/>
      <c r="CRN95"/>
      <c r="CRO95"/>
      <c r="CRP95"/>
      <c r="CRQ95"/>
      <c r="CRR95"/>
      <c r="CRS95"/>
      <c r="CRT95"/>
      <c r="CRU95"/>
      <c r="CRV95"/>
      <c r="CRW95"/>
      <c r="CRX95"/>
      <c r="CRY95"/>
      <c r="CRZ95"/>
      <c r="CSA95"/>
      <c r="CSB95"/>
      <c r="CSC95"/>
      <c r="CSD95"/>
      <c r="CSE95"/>
      <c r="CSF95"/>
      <c r="CSG95"/>
      <c r="CSH95"/>
      <c r="CSI95"/>
      <c r="CSJ95"/>
      <c r="CSK95"/>
      <c r="CSL95"/>
      <c r="CSM95"/>
      <c r="CSN95"/>
      <c r="CSO95"/>
      <c r="CSP95"/>
      <c r="CSQ95"/>
      <c r="CSR95"/>
      <c r="CSS95"/>
      <c r="CST95"/>
      <c r="CSU95"/>
      <c r="CSV95"/>
      <c r="CSW95"/>
      <c r="CSX95"/>
      <c r="CSY95"/>
      <c r="CSZ95"/>
      <c r="CTA95"/>
      <c r="CTB95"/>
      <c r="CTC95"/>
      <c r="CTD95"/>
      <c r="CTE95"/>
      <c r="CTF95"/>
      <c r="CTG95"/>
      <c r="CTH95"/>
      <c r="CTI95"/>
      <c r="CTJ95"/>
      <c r="CTK95"/>
      <c r="CTL95"/>
      <c r="CTM95"/>
      <c r="CTN95"/>
      <c r="CTO95"/>
      <c r="CTP95"/>
      <c r="CTQ95"/>
      <c r="CTR95"/>
      <c r="CTS95"/>
      <c r="CTT95"/>
      <c r="CTU95"/>
      <c r="CTV95"/>
      <c r="CTW95"/>
      <c r="CTX95"/>
      <c r="CTY95"/>
      <c r="CTZ95"/>
      <c r="CUA95"/>
      <c r="CUB95"/>
      <c r="CUC95"/>
      <c r="CUD95"/>
      <c r="CUE95"/>
      <c r="CUF95"/>
      <c r="CUG95"/>
      <c r="CUH95"/>
      <c r="CUI95"/>
      <c r="CUJ95"/>
      <c r="CUK95"/>
      <c r="CUL95"/>
      <c r="CUM95"/>
      <c r="CUN95"/>
      <c r="CUO95"/>
      <c r="CUP95"/>
      <c r="CUQ95"/>
      <c r="CUR95"/>
      <c r="CUS95"/>
      <c r="CUT95"/>
      <c r="CUU95"/>
      <c r="CUV95"/>
      <c r="CUW95"/>
      <c r="CUX95"/>
      <c r="CUY95"/>
      <c r="CUZ95"/>
      <c r="CVA95"/>
      <c r="CVB95"/>
      <c r="CVC95"/>
      <c r="CVD95"/>
      <c r="CVE95"/>
      <c r="CVF95"/>
      <c r="CVG95"/>
      <c r="CVH95"/>
      <c r="CVI95"/>
      <c r="CVJ95"/>
      <c r="CVK95"/>
      <c r="CVL95"/>
      <c r="CVM95"/>
      <c r="CVN95"/>
      <c r="CVO95"/>
      <c r="CVP95"/>
      <c r="CVQ95"/>
      <c r="CVR95"/>
      <c r="CVS95"/>
      <c r="CVT95"/>
      <c r="CVU95"/>
      <c r="CVV95"/>
      <c r="CVW95"/>
      <c r="CVX95"/>
      <c r="CVY95"/>
      <c r="CVZ95"/>
      <c r="CWA95"/>
      <c r="CWB95"/>
      <c r="CWC95"/>
      <c r="CWD95"/>
      <c r="CWE95"/>
      <c r="CWF95"/>
      <c r="CWG95"/>
      <c r="CWH95"/>
      <c r="CWI95"/>
      <c r="CWJ95"/>
      <c r="CWK95"/>
      <c r="CWL95"/>
      <c r="CWM95"/>
      <c r="CWN95"/>
      <c r="CWO95"/>
      <c r="CWP95"/>
      <c r="CWQ95"/>
      <c r="CWR95"/>
      <c r="CWS95"/>
      <c r="CWT95"/>
      <c r="CWU95"/>
      <c r="CWV95"/>
      <c r="CWW95"/>
      <c r="CWX95"/>
      <c r="CWY95"/>
      <c r="CWZ95"/>
      <c r="CXA95"/>
      <c r="CXB95"/>
      <c r="CXC95"/>
      <c r="CXD95"/>
      <c r="CXE95"/>
      <c r="CXF95"/>
      <c r="CXG95"/>
      <c r="CXH95"/>
      <c r="CXI95"/>
      <c r="CXJ95"/>
      <c r="CXK95"/>
      <c r="CXL95"/>
      <c r="CXM95"/>
      <c r="CXN95"/>
      <c r="CXO95"/>
      <c r="CXP95"/>
      <c r="CXQ95"/>
      <c r="CXR95"/>
      <c r="CXS95"/>
      <c r="CXT95"/>
      <c r="CXU95"/>
      <c r="CXV95"/>
      <c r="CXW95"/>
      <c r="CXX95"/>
      <c r="CXY95"/>
      <c r="CXZ95"/>
      <c r="CYA95"/>
      <c r="CYB95"/>
      <c r="CYC95"/>
      <c r="CYD95"/>
      <c r="CYE95"/>
      <c r="CYF95"/>
      <c r="CYG95"/>
      <c r="CYH95"/>
      <c r="CYI95"/>
      <c r="CYJ95"/>
      <c r="CYK95"/>
      <c r="CYL95"/>
      <c r="CYM95"/>
      <c r="CYN95"/>
      <c r="CYO95"/>
      <c r="CYP95"/>
      <c r="CYQ95"/>
      <c r="CYR95"/>
      <c r="CYS95"/>
      <c r="CYT95"/>
      <c r="CYU95"/>
      <c r="CYV95"/>
      <c r="CYW95"/>
      <c r="CYX95"/>
      <c r="CYY95"/>
      <c r="CYZ95"/>
      <c r="CZA95"/>
      <c r="CZB95"/>
      <c r="CZC95"/>
      <c r="CZD95"/>
      <c r="CZE95"/>
      <c r="CZF95"/>
      <c r="CZG95"/>
      <c r="CZH95"/>
      <c r="CZI95"/>
      <c r="CZJ95"/>
      <c r="CZK95"/>
      <c r="CZL95"/>
      <c r="CZM95"/>
      <c r="CZN95"/>
      <c r="CZO95"/>
      <c r="CZP95"/>
      <c r="CZQ95"/>
      <c r="CZR95"/>
      <c r="CZS95"/>
      <c r="CZT95"/>
      <c r="CZU95"/>
      <c r="CZV95"/>
      <c r="CZW95"/>
      <c r="CZX95"/>
      <c r="CZY95"/>
      <c r="CZZ95"/>
      <c r="DAA95"/>
      <c r="DAB95"/>
      <c r="DAC95"/>
      <c r="DAD95"/>
      <c r="DAE95"/>
      <c r="DAF95"/>
      <c r="DAG95"/>
      <c r="DAH95"/>
      <c r="DAI95"/>
      <c r="DAJ95"/>
      <c r="DAK95"/>
      <c r="DAL95"/>
      <c r="DAM95"/>
      <c r="DAN95"/>
      <c r="DAO95"/>
      <c r="DAP95"/>
      <c r="DAQ95"/>
      <c r="DAR95"/>
      <c r="DAS95"/>
      <c r="DAT95"/>
      <c r="DAU95"/>
      <c r="DAV95"/>
      <c r="DAW95"/>
      <c r="DAX95"/>
      <c r="DAY95"/>
      <c r="DAZ95"/>
      <c r="DBA95"/>
      <c r="DBB95"/>
      <c r="DBC95"/>
      <c r="DBD95"/>
      <c r="DBE95"/>
      <c r="DBF95"/>
      <c r="DBG95"/>
      <c r="DBH95"/>
      <c r="DBI95"/>
      <c r="DBJ95"/>
      <c r="DBK95"/>
      <c r="DBL95"/>
      <c r="DBM95"/>
      <c r="DBN95"/>
      <c r="DBO95"/>
      <c r="DBP95"/>
      <c r="DBQ95"/>
      <c r="DBR95"/>
      <c r="DBS95"/>
      <c r="DBT95"/>
      <c r="DBU95"/>
      <c r="DBV95"/>
      <c r="DBW95"/>
      <c r="DBX95"/>
      <c r="DBY95"/>
      <c r="DBZ95"/>
      <c r="DCA95"/>
      <c r="DCB95"/>
      <c r="DCC95"/>
      <c r="DCD95"/>
      <c r="DCE95"/>
      <c r="DCF95"/>
      <c r="DCG95"/>
      <c r="DCH95"/>
      <c r="DCI95"/>
      <c r="DCJ95"/>
      <c r="DCK95"/>
      <c r="DCL95"/>
      <c r="DCM95"/>
      <c r="DCN95"/>
      <c r="DCO95"/>
      <c r="DCP95"/>
      <c r="DCQ95"/>
      <c r="DCR95"/>
      <c r="DCS95"/>
      <c r="DCT95"/>
      <c r="DCU95"/>
      <c r="DCV95"/>
      <c r="DCW95"/>
      <c r="DCX95"/>
      <c r="DCY95"/>
      <c r="DCZ95"/>
      <c r="DDA95"/>
      <c r="DDB95"/>
      <c r="DDC95"/>
      <c r="DDD95"/>
      <c r="DDE95"/>
      <c r="DDF95"/>
      <c r="DDG95"/>
      <c r="DDH95"/>
      <c r="DDI95"/>
      <c r="DDJ95"/>
      <c r="DDK95"/>
      <c r="DDL95"/>
      <c r="DDM95"/>
      <c r="DDN95"/>
      <c r="DDO95"/>
      <c r="DDP95"/>
      <c r="DDQ95"/>
      <c r="DDR95"/>
      <c r="DDS95"/>
      <c r="DDT95"/>
      <c r="DDU95"/>
      <c r="DDV95"/>
      <c r="DDW95"/>
      <c r="DDX95"/>
      <c r="DDY95"/>
      <c r="DDZ95"/>
      <c r="DEA95"/>
      <c r="DEB95"/>
      <c r="DEC95"/>
      <c r="DED95"/>
      <c r="DEE95"/>
      <c r="DEF95"/>
      <c r="DEG95"/>
      <c r="DEH95"/>
      <c r="DEI95"/>
      <c r="DEJ95"/>
      <c r="DEK95"/>
      <c r="DEL95"/>
      <c r="DEM95"/>
      <c r="DEN95"/>
      <c r="DEO95"/>
      <c r="DEP95"/>
      <c r="DEQ95"/>
      <c r="DER95"/>
      <c r="DES95"/>
      <c r="DET95"/>
      <c r="DEU95"/>
      <c r="DEV95"/>
      <c r="DEW95"/>
      <c r="DEX95"/>
      <c r="DEY95"/>
      <c r="DEZ95"/>
      <c r="DFA95"/>
      <c r="DFB95"/>
      <c r="DFC95"/>
      <c r="DFD95"/>
      <c r="DFE95"/>
      <c r="DFF95"/>
      <c r="DFG95"/>
      <c r="DFH95"/>
      <c r="DFI95"/>
      <c r="DFJ95"/>
      <c r="DFK95"/>
      <c r="DFL95"/>
      <c r="DFM95"/>
      <c r="DFN95"/>
      <c r="DFO95"/>
      <c r="DFP95"/>
      <c r="DFQ95"/>
      <c r="DFR95"/>
      <c r="DFS95"/>
      <c r="DFT95"/>
      <c r="DFU95"/>
      <c r="DFV95"/>
      <c r="DFW95"/>
      <c r="DFX95"/>
      <c r="DFY95"/>
      <c r="DFZ95"/>
      <c r="DGA95"/>
      <c r="DGB95"/>
      <c r="DGC95"/>
      <c r="DGD95"/>
      <c r="DGE95"/>
      <c r="DGF95"/>
      <c r="DGG95"/>
      <c r="DGH95"/>
      <c r="DGI95"/>
      <c r="DGJ95"/>
      <c r="DGK95"/>
      <c r="DGL95"/>
      <c r="DGM95"/>
      <c r="DGN95"/>
      <c r="DGO95"/>
      <c r="DGP95"/>
      <c r="DGQ95"/>
      <c r="DGR95"/>
      <c r="DGS95"/>
      <c r="DGT95"/>
      <c r="DGU95"/>
      <c r="DGV95"/>
      <c r="DGW95"/>
      <c r="DGX95"/>
      <c r="DGY95"/>
      <c r="DGZ95"/>
      <c r="DHA95"/>
      <c r="DHB95"/>
      <c r="DHC95"/>
      <c r="DHD95"/>
      <c r="DHE95"/>
      <c r="DHF95"/>
      <c r="DHG95"/>
      <c r="DHH95"/>
      <c r="DHI95"/>
      <c r="DHJ95"/>
      <c r="DHK95"/>
      <c r="DHL95"/>
      <c r="DHM95"/>
      <c r="DHN95"/>
      <c r="DHO95"/>
      <c r="DHP95"/>
      <c r="DHQ95"/>
      <c r="DHR95"/>
      <c r="DHS95"/>
      <c r="DHT95"/>
      <c r="DHU95"/>
      <c r="DHV95"/>
      <c r="DHW95"/>
      <c r="DHX95"/>
      <c r="DHY95"/>
      <c r="DHZ95"/>
      <c r="DIA95"/>
      <c r="DIB95"/>
      <c r="DIC95"/>
      <c r="DID95"/>
      <c r="DIE95"/>
      <c r="DIF95"/>
      <c r="DIG95"/>
      <c r="DIH95"/>
      <c r="DII95"/>
      <c r="DIJ95"/>
      <c r="DIK95"/>
      <c r="DIL95"/>
      <c r="DIM95"/>
      <c r="DIN95"/>
      <c r="DIO95"/>
      <c r="DIP95"/>
      <c r="DIQ95"/>
      <c r="DIR95"/>
      <c r="DIS95"/>
      <c r="DIT95"/>
      <c r="DIU95"/>
      <c r="DIV95"/>
      <c r="DIW95"/>
      <c r="DIX95"/>
      <c r="DIY95"/>
      <c r="DIZ95"/>
      <c r="DJA95"/>
      <c r="DJB95"/>
      <c r="DJC95"/>
      <c r="DJD95"/>
      <c r="DJE95"/>
      <c r="DJF95"/>
      <c r="DJG95"/>
      <c r="DJH95"/>
      <c r="DJI95"/>
      <c r="DJJ95"/>
      <c r="DJK95"/>
      <c r="DJL95"/>
      <c r="DJM95"/>
      <c r="DJN95"/>
      <c r="DJO95"/>
      <c r="DJP95"/>
      <c r="DJQ95"/>
      <c r="DJR95"/>
      <c r="DJS95"/>
      <c r="DJT95"/>
      <c r="DJU95"/>
      <c r="DJV95"/>
      <c r="DJW95"/>
      <c r="DJX95"/>
      <c r="DJY95"/>
      <c r="DJZ95"/>
      <c r="DKA95"/>
      <c r="DKB95"/>
      <c r="DKC95"/>
      <c r="DKD95"/>
      <c r="DKE95"/>
      <c r="DKF95"/>
      <c r="DKG95"/>
      <c r="DKH95"/>
      <c r="DKI95"/>
      <c r="DKJ95"/>
      <c r="DKK95"/>
      <c r="DKL95"/>
      <c r="DKM95"/>
      <c r="DKN95"/>
      <c r="DKO95"/>
      <c r="DKP95"/>
      <c r="DKQ95"/>
      <c r="DKR95"/>
      <c r="DKS95"/>
      <c r="DKT95"/>
      <c r="DKU95"/>
      <c r="DKV95"/>
      <c r="DKW95"/>
      <c r="DKX95"/>
      <c r="DKY95"/>
      <c r="DKZ95"/>
      <c r="DLA95"/>
      <c r="DLB95"/>
      <c r="DLC95"/>
      <c r="DLD95"/>
      <c r="DLE95"/>
      <c r="DLF95"/>
      <c r="DLG95"/>
      <c r="DLH95"/>
      <c r="DLI95"/>
      <c r="DLJ95"/>
      <c r="DLK95"/>
      <c r="DLL95"/>
      <c r="DLM95"/>
      <c r="DLN95"/>
      <c r="DLO95"/>
      <c r="DLP95"/>
      <c r="DLQ95"/>
      <c r="DLR95"/>
      <c r="DLS95"/>
      <c r="DLT95"/>
      <c r="DLU95"/>
      <c r="DLV95"/>
      <c r="DLW95"/>
      <c r="DLX95"/>
      <c r="DLY95"/>
      <c r="DLZ95"/>
      <c r="DMA95"/>
      <c r="DMB95"/>
      <c r="DMC95"/>
      <c r="DMD95"/>
      <c r="DME95"/>
      <c r="DMF95"/>
      <c r="DMG95"/>
      <c r="DMH95"/>
      <c r="DMI95"/>
      <c r="DMJ95"/>
      <c r="DMK95"/>
      <c r="DML95"/>
      <c r="DMM95"/>
      <c r="DMN95"/>
      <c r="DMO95"/>
      <c r="DMP95"/>
      <c r="DMQ95"/>
      <c r="DMR95"/>
      <c r="DMS95"/>
      <c r="DMT95"/>
      <c r="DMU95"/>
      <c r="DMV95"/>
      <c r="DMW95"/>
      <c r="DMX95"/>
      <c r="DMY95"/>
      <c r="DMZ95"/>
      <c r="DNA95"/>
      <c r="DNB95"/>
      <c r="DNC95"/>
      <c r="DND95"/>
      <c r="DNE95"/>
      <c r="DNF95"/>
      <c r="DNG95"/>
      <c r="DNH95"/>
      <c r="DNI95"/>
      <c r="DNJ95"/>
      <c r="DNK95"/>
      <c r="DNL95"/>
      <c r="DNM95"/>
      <c r="DNN95"/>
      <c r="DNO95"/>
      <c r="DNP95"/>
      <c r="DNQ95"/>
      <c r="DNR95"/>
      <c r="DNS95"/>
      <c r="DNT95"/>
      <c r="DNU95"/>
      <c r="DNV95"/>
      <c r="DNW95"/>
      <c r="DNX95"/>
      <c r="DNY95"/>
      <c r="DNZ95"/>
      <c r="DOA95"/>
      <c r="DOB95"/>
      <c r="DOC95"/>
      <c r="DOD95"/>
      <c r="DOE95"/>
      <c r="DOF95"/>
      <c r="DOG95"/>
      <c r="DOH95"/>
      <c r="DOI95"/>
      <c r="DOJ95"/>
      <c r="DOK95"/>
      <c r="DOL95"/>
      <c r="DOM95"/>
      <c r="DON95"/>
      <c r="DOO95"/>
      <c r="DOP95"/>
      <c r="DOQ95"/>
      <c r="DOR95"/>
      <c r="DOS95"/>
      <c r="DOT95"/>
      <c r="DOU95"/>
      <c r="DOV95"/>
      <c r="DOW95"/>
      <c r="DOX95"/>
      <c r="DOY95"/>
      <c r="DOZ95"/>
      <c r="DPA95"/>
      <c r="DPB95"/>
      <c r="DPC95"/>
      <c r="DPD95"/>
      <c r="DPE95"/>
      <c r="DPF95"/>
      <c r="DPG95"/>
      <c r="DPH95"/>
      <c r="DPI95"/>
      <c r="DPJ95"/>
      <c r="DPK95"/>
      <c r="DPL95"/>
      <c r="DPM95"/>
      <c r="DPN95"/>
      <c r="DPO95"/>
      <c r="DPP95"/>
      <c r="DPQ95"/>
      <c r="DPR95"/>
      <c r="DPS95"/>
      <c r="DPT95"/>
      <c r="DPU95"/>
      <c r="DPV95"/>
      <c r="DPW95"/>
      <c r="DPX95"/>
      <c r="DPY95"/>
      <c r="DPZ95"/>
      <c r="DQA95"/>
      <c r="DQB95"/>
      <c r="DQC95"/>
      <c r="DQD95"/>
      <c r="DQE95"/>
      <c r="DQF95"/>
      <c r="DQG95"/>
      <c r="DQH95"/>
      <c r="DQI95"/>
      <c r="DQJ95"/>
      <c r="DQK95"/>
      <c r="DQL95"/>
      <c r="DQM95"/>
      <c r="DQN95"/>
      <c r="DQO95"/>
      <c r="DQP95"/>
      <c r="DQQ95"/>
      <c r="DQR95"/>
      <c r="DQS95"/>
      <c r="DQT95"/>
      <c r="DQU95"/>
      <c r="DQV95"/>
      <c r="DQW95"/>
      <c r="DQX95"/>
      <c r="DQY95"/>
      <c r="DQZ95"/>
      <c r="DRA95"/>
      <c r="DRB95"/>
      <c r="DRC95"/>
      <c r="DRD95"/>
      <c r="DRE95"/>
      <c r="DRF95"/>
      <c r="DRG95"/>
      <c r="DRH95"/>
      <c r="DRI95"/>
      <c r="DRJ95"/>
      <c r="DRK95"/>
      <c r="DRL95"/>
      <c r="DRM95"/>
      <c r="DRN95"/>
      <c r="DRO95"/>
      <c r="DRP95"/>
      <c r="DRQ95"/>
      <c r="DRR95"/>
      <c r="DRS95"/>
      <c r="DRT95"/>
      <c r="DRU95"/>
      <c r="DRV95"/>
      <c r="DRW95"/>
      <c r="DRX95"/>
      <c r="DRY95"/>
      <c r="DRZ95"/>
      <c r="DSA95"/>
      <c r="DSB95"/>
      <c r="DSC95"/>
      <c r="DSD95"/>
      <c r="DSE95"/>
      <c r="DSF95"/>
      <c r="DSG95"/>
      <c r="DSH95"/>
      <c r="DSI95"/>
      <c r="DSJ95"/>
      <c r="DSK95"/>
      <c r="DSL95"/>
      <c r="DSM95"/>
      <c r="DSN95"/>
      <c r="DSO95"/>
      <c r="DSP95"/>
      <c r="DSQ95"/>
      <c r="DSR95"/>
      <c r="DSS95"/>
      <c r="DST95"/>
      <c r="DSU95"/>
      <c r="DSV95"/>
      <c r="DSW95"/>
      <c r="DSX95"/>
      <c r="DSY95"/>
      <c r="DSZ95"/>
      <c r="DTA95"/>
      <c r="DTB95"/>
      <c r="DTC95"/>
      <c r="DTD95"/>
      <c r="DTE95"/>
      <c r="DTF95"/>
      <c r="DTG95"/>
      <c r="DTH95"/>
      <c r="DTI95"/>
      <c r="DTJ95"/>
      <c r="DTK95"/>
      <c r="DTL95"/>
      <c r="DTM95"/>
      <c r="DTN95"/>
      <c r="DTO95"/>
      <c r="DTP95"/>
      <c r="DTQ95"/>
      <c r="DTR95"/>
      <c r="DTS95"/>
      <c r="DTT95"/>
      <c r="DTU95"/>
      <c r="DTV95"/>
      <c r="DTW95"/>
      <c r="DTX95"/>
      <c r="DTY95"/>
      <c r="DTZ95"/>
      <c r="DUA95"/>
      <c r="DUB95"/>
      <c r="DUC95"/>
      <c r="DUD95"/>
      <c r="DUE95"/>
      <c r="DUF95"/>
      <c r="DUG95"/>
      <c r="DUH95"/>
      <c r="DUI95"/>
      <c r="DUJ95"/>
      <c r="DUK95"/>
      <c r="DUL95"/>
      <c r="DUM95"/>
      <c r="DUN95"/>
      <c r="DUO95"/>
      <c r="DUP95"/>
      <c r="DUQ95"/>
      <c r="DUR95"/>
      <c r="DUS95"/>
      <c r="DUT95"/>
      <c r="DUU95"/>
      <c r="DUV95"/>
      <c r="DUW95"/>
      <c r="DUX95"/>
      <c r="DUY95"/>
      <c r="DUZ95"/>
      <c r="DVA95"/>
      <c r="DVB95"/>
      <c r="DVC95"/>
      <c r="DVD95"/>
      <c r="DVE95"/>
      <c r="DVF95"/>
      <c r="DVG95"/>
      <c r="DVH95"/>
      <c r="DVI95"/>
      <c r="DVJ95"/>
      <c r="DVK95"/>
      <c r="DVL95"/>
      <c r="DVM95"/>
      <c r="DVN95"/>
      <c r="DVO95"/>
      <c r="DVP95"/>
      <c r="DVQ95"/>
      <c r="DVR95"/>
      <c r="DVS95"/>
      <c r="DVT95"/>
      <c r="DVU95"/>
      <c r="DVV95"/>
      <c r="DVW95"/>
      <c r="DVX95"/>
      <c r="DVY95"/>
      <c r="DVZ95"/>
      <c r="DWA95"/>
      <c r="DWB95"/>
      <c r="DWC95"/>
      <c r="DWD95"/>
      <c r="DWE95"/>
      <c r="DWF95"/>
      <c r="DWG95"/>
      <c r="DWH95"/>
      <c r="DWI95"/>
      <c r="DWJ95"/>
      <c r="DWK95"/>
      <c r="DWL95"/>
      <c r="DWM95"/>
      <c r="DWN95"/>
      <c r="DWO95"/>
      <c r="DWP95"/>
      <c r="DWQ95"/>
      <c r="DWR95"/>
      <c r="DWS95"/>
      <c r="DWT95"/>
      <c r="DWU95"/>
      <c r="DWV95"/>
      <c r="DWW95"/>
      <c r="DWX95"/>
      <c r="DWY95"/>
      <c r="DWZ95"/>
      <c r="DXA95"/>
      <c r="DXB95"/>
      <c r="DXC95"/>
      <c r="DXD95"/>
      <c r="DXE95"/>
      <c r="DXF95"/>
      <c r="DXG95"/>
      <c r="DXH95"/>
      <c r="DXI95"/>
      <c r="DXJ95"/>
      <c r="DXK95"/>
      <c r="DXL95"/>
      <c r="DXM95"/>
      <c r="DXN95"/>
      <c r="DXO95"/>
      <c r="DXP95"/>
      <c r="DXQ95"/>
      <c r="DXR95"/>
      <c r="DXS95"/>
      <c r="DXT95"/>
      <c r="DXU95"/>
      <c r="DXV95"/>
      <c r="DXW95"/>
      <c r="DXX95"/>
      <c r="DXY95"/>
      <c r="DXZ95"/>
      <c r="DYA95"/>
      <c r="DYB95"/>
      <c r="DYC95"/>
      <c r="DYD95"/>
      <c r="DYE95"/>
      <c r="DYF95"/>
      <c r="DYG95"/>
      <c r="DYH95"/>
      <c r="DYI95"/>
      <c r="DYJ95"/>
      <c r="DYK95"/>
      <c r="DYL95"/>
      <c r="DYM95"/>
      <c r="DYN95"/>
      <c r="DYO95"/>
      <c r="DYP95"/>
      <c r="DYQ95"/>
      <c r="DYR95"/>
      <c r="DYS95"/>
      <c r="DYT95"/>
      <c r="DYU95"/>
      <c r="DYV95"/>
      <c r="DYW95"/>
      <c r="DYX95"/>
      <c r="DYY95"/>
      <c r="DYZ95"/>
      <c r="DZA95"/>
      <c r="DZB95"/>
      <c r="DZC95"/>
      <c r="DZD95"/>
      <c r="DZE95"/>
      <c r="DZF95"/>
      <c r="DZG95"/>
      <c r="DZH95"/>
      <c r="DZI95"/>
      <c r="DZJ95"/>
      <c r="DZK95"/>
      <c r="DZL95"/>
      <c r="DZM95"/>
      <c r="DZN95"/>
      <c r="DZO95"/>
      <c r="DZP95"/>
      <c r="DZQ95"/>
      <c r="DZR95"/>
      <c r="DZS95"/>
      <c r="DZT95"/>
      <c r="DZU95"/>
      <c r="DZV95"/>
      <c r="DZW95"/>
      <c r="DZX95"/>
      <c r="DZY95"/>
      <c r="DZZ95"/>
      <c r="EAA95"/>
      <c r="EAB95"/>
      <c r="EAC95"/>
      <c r="EAD95"/>
      <c r="EAE95"/>
      <c r="EAF95"/>
      <c r="EAG95"/>
      <c r="EAH95"/>
      <c r="EAI95"/>
      <c r="EAJ95"/>
      <c r="EAK95"/>
      <c r="EAL95"/>
      <c r="EAM95"/>
      <c r="EAN95"/>
      <c r="EAO95"/>
      <c r="EAP95"/>
      <c r="EAQ95"/>
      <c r="EAR95"/>
      <c r="EAS95"/>
      <c r="EAT95"/>
      <c r="EAU95"/>
      <c r="EAV95"/>
      <c r="EAW95"/>
      <c r="EAX95"/>
      <c r="EAY95"/>
      <c r="EAZ95"/>
      <c r="EBA95"/>
      <c r="EBB95"/>
      <c r="EBC95"/>
      <c r="EBD95"/>
      <c r="EBE95"/>
      <c r="EBF95"/>
      <c r="EBG95"/>
      <c r="EBH95"/>
      <c r="EBI95"/>
      <c r="EBJ95"/>
      <c r="EBK95"/>
      <c r="EBL95"/>
      <c r="EBM95"/>
      <c r="EBN95"/>
      <c r="EBO95"/>
      <c r="EBP95"/>
      <c r="EBQ95"/>
      <c r="EBR95"/>
      <c r="EBS95"/>
      <c r="EBT95"/>
      <c r="EBU95"/>
      <c r="EBV95"/>
      <c r="EBW95"/>
      <c r="EBX95"/>
      <c r="EBY95"/>
      <c r="EBZ95"/>
      <c r="ECA95"/>
      <c r="ECB95"/>
      <c r="ECC95"/>
      <c r="ECD95"/>
      <c r="ECE95"/>
      <c r="ECF95"/>
      <c r="ECG95"/>
      <c r="ECH95"/>
      <c r="ECI95"/>
      <c r="ECJ95"/>
      <c r="ECK95"/>
      <c r="ECL95"/>
      <c r="ECM95"/>
      <c r="ECN95"/>
      <c r="ECO95"/>
      <c r="ECP95"/>
      <c r="ECQ95"/>
      <c r="ECR95"/>
      <c r="ECS95"/>
      <c r="ECT95"/>
      <c r="ECU95"/>
      <c r="ECV95"/>
      <c r="ECW95"/>
      <c r="ECX95"/>
      <c r="ECY95"/>
      <c r="ECZ95"/>
      <c r="EDA95"/>
      <c r="EDB95"/>
      <c r="EDC95"/>
      <c r="EDD95"/>
      <c r="EDE95"/>
      <c r="EDF95"/>
      <c r="EDG95"/>
      <c r="EDH95"/>
      <c r="EDI95"/>
      <c r="EDJ95"/>
      <c r="EDK95"/>
      <c r="EDL95"/>
      <c r="EDM95"/>
      <c r="EDN95"/>
      <c r="EDO95"/>
      <c r="EDP95"/>
      <c r="EDQ95"/>
      <c r="EDR95"/>
      <c r="EDS95"/>
      <c r="EDT95"/>
      <c r="EDU95"/>
      <c r="EDV95"/>
      <c r="EDW95"/>
      <c r="EDX95"/>
      <c r="EDY95"/>
      <c r="EDZ95"/>
      <c r="EEA95"/>
      <c r="EEB95"/>
      <c r="EEC95"/>
      <c r="EED95"/>
      <c r="EEE95"/>
      <c r="EEF95"/>
      <c r="EEG95"/>
      <c r="EEH95"/>
      <c r="EEI95"/>
      <c r="EEJ95"/>
      <c r="EEK95"/>
      <c r="EEL95"/>
      <c r="EEM95"/>
      <c r="EEN95"/>
      <c r="EEO95"/>
      <c r="EEP95"/>
      <c r="EEQ95"/>
      <c r="EER95"/>
      <c r="EES95"/>
      <c r="EET95"/>
      <c r="EEU95"/>
      <c r="EEV95"/>
      <c r="EEW95"/>
      <c r="EEX95"/>
      <c r="EEY95"/>
      <c r="EEZ95"/>
      <c r="EFA95"/>
      <c r="EFB95"/>
      <c r="EFC95"/>
      <c r="EFD95"/>
      <c r="EFE95"/>
      <c r="EFF95"/>
      <c r="EFG95"/>
      <c r="EFH95"/>
      <c r="EFI95"/>
      <c r="EFJ95"/>
      <c r="EFK95"/>
      <c r="EFL95"/>
      <c r="EFM95"/>
      <c r="EFN95"/>
      <c r="EFO95"/>
      <c r="EFP95"/>
      <c r="EFQ95"/>
      <c r="EFR95"/>
      <c r="EFS95"/>
      <c r="EFT95"/>
      <c r="EFU95"/>
      <c r="EFV95"/>
      <c r="EFW95"/>
      <c r="EFX95"/>
      <c r="EFY95"/>
      <c r="EFZ95"/>
      <c r="EGA95"/>
      <c r="EGB95"/>
      <c r="EGC95"/>
      <c r="EGD95"/>
      <c r="EGE95"/>
      <c r="EGF95"/>
      <c r="EGG95"/>
      <c r="EGH95"/>
      <c r="EGI95"/>
      <c r="EGJ95"/>
      <c r="EGK95"/>
      <c r="EGL95"/>
      <c r="EGM95"/>
      <c r="EGN95"/>
      <c r="EGO95"/>
      <c r="EGP95"/>
      <c r="EGQ95"/>
      <c r="EGR95"/>
      <c r="EGS95"/>
      <c r="EGT95"/>
      <c r="EGU95"/>
      <c r="EGV95"/>
      <c r="EGW95"/>
      <c r="EGX95"/>
      <c r="EGY95"/>
      <c r="EGZ95"/>
      <c r="EHA95"/>
      <c r="EHB95"/>
      <c r="EHC95"/>
      <c r="EHD95"/>
      <c r="EHE95"/>
      <c r="EHF95"/>
      <c r="EHG95"/>
      <c r="EHH95"/>
      <c r="EHI95"/>
      <c r="EHJ95"/>
      <c r="EHK95"/>
      <c r="EHL95"/>
      <c r="EHM95"/>
      <c r="EHN95"/>
      <c r="EHO95"/>
      <c r="EHP95"/>
      <c r="EHQ95"/>
      <c r="EHR95"/>
      <c r="EHS95"/>
      <c r="EHT95"/>
      <c r="EHU95"/>
      <c r="EHV95"/>
      <c r="EHW95"/>
      <c r="EHX95"/>
      <c r="EHY95"/>
      <c r="EHZ95"/>
      <c r="EIA95"/>
      <c r="EIB95"/>
      <c r="EIC95"/>
      <c r="EID95"/>
      <c r="EIE95"/>
      <c r="EIF95"/>
      <c r="EIG95"/>
      <c r="EIH95"/>
      <c r="EII95"/>
      <c r="EIJ95"/>
      <c r="EIK95"/>
      <c r="EIL95"/>
      <c r="EIM95"/>
      <c r="EIN95"/>
      <c r="EIO95"/>
      <c r="EIP95"/>
      <c r="EIQ95"/>
      <c r="EIR95"/>
      <c r="EIS95"/>
      <c r="EIT95"/>
      <c r="EIU95"/>
      <c r="EIV95"/>
      <c r="EIW95"/>
      <c r="EIX95"/>
      <c r="EIY95"/>
      <c r="EIZ95"/>
      <c r="EJA95"/>
      <c r="EJB95"/>
      <c r="EJC95"/>
      <c r="EJD95"/>
      <c r="EJE95"/>
      <c r="EJF95"/>
      <c r="EJG95"/>
      <c r="EJH95"/>
      <c r="EJI95"/>
      <c r="EJJ95"/>
      <c r="EJK95"/>
      <c r="EJL95"/>
      <c r="EJM95"/>
      <c r="EJN95"/>
      <c r="EJO95"/>
      <c r="EJP95"/>
      <c r="EJQ95"/>
      <c r="EJR95"/>
      <c r="EJS95"/>
      <c r="EJT95"/>
      <c r="EJU95"/>
      <c r="EJV95"/>
      <c r="EJW95"/>
      <c r="EJX95"/>
      <c r="EJY95"/>
      <c r="EJZ95"/>
      <c r="EKA95"/>
      <c r="EKB95"/>
      <c r="EKC95"/>
      <c r="EKD95"/>
      <c r="EKE95"/>
      <c r="EKF95"/>
      <c r="EKG95"/>
      <c r="EKH95"/>
      <c r="EKI95"/>
      <c r="EKJ95"/>
      <c r="EKK95"/>
      <c r="EKL95"/>
      <c r="EKM95"/>
      <c r="EKN95"/>
      <c r="EKO95"/>
      <c r="EKP95"/>
      <c r="EKQ95"/>
      <c r="EKR95"/>
      <c r="EKS95"/>
      <c r="EKT95"/>
      <c r="EKU95"/>
      <c r="EKV95"/>
      <c r="EKW95"/>
      <c r="EKX95"/>
      <c r="EKY95"/>
      <c r="EKZ95"/>
      <c r="ELA95"/>
      <c r="ELB95"/>
      <c r="ELC95"/>
      <c r="ELD95"/>
      <c r="ELE95"/>
      <c r="ELF95"/>
      <c r="ELG95"/>
      <c r="ELH95"/>
      <c r="ELI95"/>
      <c r="ELJ95"/>
      <c r="ELK95"/>
      <c r="ELL95"/>
      <c r="ELM95"/>
      <c r="ELN95"/>
      <c r="ELO95"/>
      <c r="ELP95"/>
      <c r="ELQ95"/>
      <c r="ELR95"/>
      <c r="ELS95"/>
      <c r="ELT95"/>
      <c r="ELU95"/>
      <c r="ELV95"/>
      <c r="ELW95"/>
      <c r="ELX95"/>
      <c r="ELY95"/>
      <c r="ELZ95"/>
      <c r="EMA95"/>
      <c r="EMB95"/>
      <c r="EMC95"/>
      <c r="EMD95"/>
      <c r="EME95"/>
      <c r="EMF95"/>
      <c r="EMG95"/>
      <c r="EMH95"/>
      <c r="EMI95"/>
      <c r="EMJ95"/>
      <c r="EMK95"/>
      <c r="EML95"/>
      <c r="EMM95"/>
      <c r="EMN95"/>
      <c r="EMO95"/>
      <c r="EMP95"/>
      <c r="EMQ95"/>
      <c r="EMR95"/>
      <c r="EMS95"/>
      <c r="EMT95"/>
      <c r="EMU95"/>
      <c r="EMV95"/>
      <c r="EMW95"/>
      <c r="EMX95"/>
      <c r="EMY95"/>
      <c r="EMZ95"/>
      <c r="ENA95"/>
      <c r="ENB95"/>
      <c r="ENC95"/>
      <c r="END95"/>
      <c r="ENE95"/>
      <c r="ENF95"/>
      <c r="ENG95"/>
      <c r="ENH95"/>
      <c r="ENI95"/>
      <c r="ENJ95"/>
      <c r="ENK95"/>
      <c r="ENL95"/>
      <c r="ENM95"/>
      <c r="ENN95"/>
      <c r="ENO95"/>
      <c r="ENP95"/>
      <c r="ENQ95"/>
      <c r="ENR95"/>
      <c r="ENS95"/>
      <c r="ENT95"/>
      <c r="ENU95"/>
      <c r="ENV95"/>
      <c r="ENW95"/>
      <c r="ENX95"/>
      <c r="ENY95"/>
      <c r="ENZ95"/>
      <c r="EOA95"/>
      <c r="EOB95"/>
      <c r="EOC95"/>
      <c r="EOD95"/>
      <c r="EOE95"/>
      <c r="EOF95"/>
      <c r="EOG95"/>
      <c r="EOH95"/>
      <c r="EOI95"/>
      <c r="EOJ95"/>
      <c r="EOK95"/>
      <c r="EOL95"/>
      <c r="EOM95"/>
      <c r="EON95"/>
      <c r="EOO95"/>
      <c r="EOP95"/>
      <c r="EOQ95"/>
      <c r="EOR95"/>
      <c r="EOS95"/>
      <c r="EOT95"/>
      <c r="EOU95"/>
      <c r="EOV95"/>
      <c r="EOW95"/>
      <c r="EOX95"/>
      <c r="EOY95"/>
      <c r="EOZ95"/>
      <c r="EPA95"/>
      <c r="EPB95"/>
      <c r="EPC95"/>
      <c r="EPD95"/>
      <c r="EPE95"/>
      <c r="EPF95"/>
      <c r="EPG95"/>
      <c r="EPH95"/>
      <c r="EPI95"/>
      <c r="EPJ95"/>
      <c r="EPK95"/>
      <c r="EPL95"/>
      <c r="EPM95"/>
      <c r="EPN95"/>
      <c r="EPO95"/>
      <c r="EPP95"/>
      <c r="EPQ95"/>
      <c r="EPR95"/>
      <c r="EPS95"/>
      <c r="EPT95"/>
      <c r="EPU95"/>
      <c r="EPV95"/>
      <c r="EPW95"/>
      <c r="EPX95"/>
      <c r="EPY95"/>
      <c r="EPZ95"/>
      <c r="EQA95"/>
      <c r="EQB95"/>
      <c r="EQC95"/>
      <c r="EQD95"/>
      <c r="EQE95"/>
      <c r="EQF95"/>
      <c r="EQG95"/>
      <c r="EQH95"/>
      <c r="EQI95"/>
      <c r="EQJ95"/>
      <c r="EQK95"/>
      <c r="EQL95"/>
      <c r="EQM95"/>
      <c r="EQN95"/>
      <c r="EQO95"/>
      <c r="EQP95"/>
      <c r="EQQ95"/>
      <c r="EQR95"/>
      <c r="EQS95"/>
      <c r="EQT95"/>
      <c r="EQU95"/>
      <c r="EQV95"/>
      <c r="EQW95"/>
      <c r="EQX95"/>
      <c r="EQY95"/>
      <c r="EQZ95"/>
      <c r="ERA95"/>
      <c r="ERB95"/>
      <c r="ERC95"/>
      <c r="ERD95"/>
      <c r="ERE95"/>
      <c r="ERF95"/>
      <c r="ERG95"/>
      <c r="ERH95"/>
      <c r="ERI95"/>
      <c r="ERJ95"/>
      <c r="ERK95"/>
      <c r="ERL95"/>
      <c r="ERM95"/>
      <c r="ERN95"/>
      <c r="ERO95"/>
      <c r="ERP95"/>
      <c r="ERQ95"/>
      <c r="ERR95"/>
      <c r="ERS95"/>
      <c r="ERT95"/>
      <c r="ERU95"/>
      <c r="ERV95"/>
      <c r="ERW95"/>
      <c r="ERX95"/>
      <c r="ERY95"/>
      <c r="ERZ95"/>
      <c r="ESA95"/>
      <c r="ESB95"/>
      <c r="ESC95"/>
      <c r="ESD95"/>
      <c r="ESE95"/>
      <c r="ESF95"/>
      <c r="ESG95"/>
      <c r="ESH95"/>
      <c r="ESI95"/>
      <c r="ESJ95"/>
      <c r="ESK95"/>
      <c r="ESL95"/>
      <c r="ESM95"/>
      <c r="ESN95"/>
      <c r="ESO95"/>
      <c r="ESP95"/>
      <c r="ESQ95"/>
      <c r="ESR95"/>
      <c r="ESS95"/>
      <c r="EST95"/>
      <c r="ESU95"/>
      <c r="ESV95"/>
      <c r="ESW95"/>
      <c r="ESX95"/>
      <c r="ESY95"/>
      <c r="ESZ95"/>
      <c r="ETA95"/>
      <c r="ETB95"/>
      <c r="ETC95"/>
      <c r="ETD95"/>
      <c r="ETE95"/>
      <c r="ETF95"/>
      <c r="ETG95"/>
      <c r="ETH95"/>
      <c r="ETI95"/>
      <c r="ETJ95"/>
      <c r="ETK95"/>
      <c r="ETL95"/>
      <c r="ETM95"/>
      <c r="ETN95"/>
      <c r="ETO95"/>
      <c r="ETP95"/>
      <c r="ETQ95"/>
      <c r="ETR95"/>
      <c r="ETS95"/>
      <c r="ETT95"/>
      <c r="ETU95"/>
      <c r="ETV95"/>
      <c r="ETW95"/>
      <c r="ETX95"/>
      <c r="ETY95"/>
      <c r="ETZ95"/>
      <c r="EUA95"/>
      <c r="EUB95"/>
      <c r="EUC95"/>
      <c r="EUD95"/>
      <c r="EUE95"/>
      <c r="EUF95"/>
      <c r="EUG95"/>
      <c r="EUH95"/>
      <c r="EUI95"/>
      <c r="EUJ95"/>
      <c r="EUK95"/>
      <c r="EUL95"/>
      <c r="EUM95"/>
      <c r="EUN95"/>
      <c r="EUO95"/>
      <c r="EUP95"/>
      <c r="EUQ95"/>
      <c r="EUR95"/>
      <c r="EUS95"/>
      <c r="EUT95"/>
      <c r="EUU95"/>
      <c r="EUV95"/>
      <c r="EUW95"/>
      <c r="EUX95"/>
      <c r="EUY95"/>
      <c r="EUZ95"/>
      <c r="EVA95"/>
      <c r="EVB95"/>
      <c r="EVC95"/>
      <c r="EVD95"/>
      <c r="EVE95"/>
      <c r="EVF95"/>
      <c r="EVG95"/>
      <c r="EVH95"/>
      <c r="EVI95"/>
      <c r="EVJ95"/>
      <c r="EVK95"/>
      <c r="EVL95"/>
      <c r="EVM95"/>
      <c r="EVN95"/>
      <c r="EVO95"/>
      <c r="EVP95"/>
      <c r="EVQ95"/>
      <c r="EVR95"/>
      <c r="EVS95"/>
      <c r="EVT95"/>
      <c r="EVU95"/>
      <c r="EVV95"/>
      <c r="EVW95"/>
      <c r="EVX95"/>
      <c r="EVY95"/>
      <c r="EVZ95"/>
      <c r="EWA95"/>
      <c r="EWB95"/>
      <c r="EWC95"/>
      <c r="EWD95"/>
      <c r="EWE95"/>
      <c r="EWF95"/>
      <c r="EWG95"/>
      <c r="EWH95"/>
      <c r="EWI95"/>
      <c r="EWJ95"/>
      <c r="EWK95"/>
      <c r="EWL95"/>
      <c r="EWM95"/>
      <c r="EWN95"/>
      <c r="EWO95"/>
      <c r="EWP95"/>
      <c r="EWQ95"/>
      <c r="EWR95"/>
      <c r="EWS95"/>
      <c r="EWT95"/>
      <c r="EWU95"/>
      <c r="EWV95"/>
      <c r="EWW95"/>
      <c r="EWX95"/>
      <c r="EWY95"/>
      <c r="EWZ95"/>
      <c r="EXA95"/>
      <c r="EXB95"/>
      <c r="EXC95"/>
      <c r="EXD95"/>
      <c r="EXE95"/>
      <c r="EXF95"/>
      <c r="EXG95"/>
      <c r="EXH95"/>
      <c r="EXI95"/>
      <c r="EXJ95"/>
      <c r="EXK95"/>
      <c r="EXL95"/>
      <c r="EXM95"/>
      <c r="EXN95"/>
      <c r="EXO95"/>
      <c r="EXP95"/>
      <c r="EXQ95"/>
      <c r="EXR95"/>
      <c r="EXS95"/>
      <c r="EXT95"/>
      <c r="EXU95"/>
      <c r="EXV95"/>
      <c r="EXW95"/>
      <c r="EXX95"/>
      <c r="EXY95"/>
      <c r="EXZ95"/>
      <c r="EYA95"/>
      <c r="EYB95"/>
      <c r="EYC95"/>
      <c r="EYD95"/>
      <c r="EYE95"/>
      <c r="EYF95"/>
      <c r="EYG95"/>
      <c r="EYH95"/>
      <c r="EYI95"/>
      <c r="EYJ95"/>
      <c r="EYK95"/>
      <c r="EYL95"/>
      <c r="EYM95"/>
      <c r="EYN95"/>
      <c r="EYO95"/>
      <c r="EYP95"/>
      <c r="EYQ95"/>
      <c r="EYR95"/>
      <c r="EYS95"/>
      <c r="EYT95"/>
      <c r="EYU95"/>
      <c r="EYV95"/>
      <c r="EYW95"/>
      <c r="EYX95"/>
      <c r="EYY95"/>
      <c r="EYZ95"/>
      <c r="EZA95"/>
      <c r="EZB95"/>
      <c r="EZC95"/>
      <c r="EZD95"/>
      <c r="EZE95"/>
      <c r="EZF95"/>
      <c r="EZG95"/>
      <c r="EZH95"/>
      <c r="EZI95"/>
      <c r="EZJ95"/>
      <c r="EZK95"/>
      <c r="EZL95"/>
      <c r="EZM95"/>
      <c r="EZN95"/>
      <c r="EZO95"/>
      <c r="EZP95"/>
      <c r="EZQ95"/>
      <c r="EZR95"/>
      <c r="EZS95"/>
      <c r="EZT95"/>
      <c r="EZU95"/>
      <c r="EZV95"/>
      <c r="EZW95"/>
      <c r="EZX95"/>
      <c r="EZY95"/>
      <c r="EZZ95"/>
      <c r="FAA95"/>
      <c r="FAB95"/>
      <c r="FAC95"/>
      <c r="FAD95"/>
      <c r="FAE95"/>
      <c r="FAF95"/>
      <c r="FAG95"/>
      <c r="FAH95"/>
      <c r="FAI95"/>
      <c r="FAJ95"/>
      <c r="FAK95"/>
      <c r="FAL95"/>
      <c r="FAM95"/>
      <c r="FAN95"/>
      <c r="FAO95"/>
      <c r="FAP95"/>
      <c r="FAQ95"/>
      <c r="FAR95"/>
      <c r="FAS95"/>
      <c r="FAT95"/>
      <c r="FAU95"/>
      <c r="FAV95"/>
      <c r="FAW95"/>
      <c r="FAX95"/>
      <c r="FAY95"/>
      <c r="FAZ95"/>
      <c r="FBA95"/>
      <c r="FBB95"/>
      <c r="FBC95"/>
      <c r="FBD95"/>
      <c r="FBE95"/>
      <c r="FBF95"/>
      <c r="FBG95"/>
      <c r="FBH95"/>
      <c r="FBI95"/>
      <c r="FBJ95"/>
      <c r="FBK95"/>
      <c r="FBL95"/>
      <c r="FBM95"/>
      <c r="FBN95"/>
      <c r="FBO95"/>
      <c r="FBP95"/>
      <c r="FBQ95"/>
      <c r="FBR95"/>
      <c r="FBS95"/>
      <c r="FBT95"/>
      <c r="FBU95"/>
      <c r="FBV95"/>
      <c r="FBW95"/>
      <c r="FBX95"/>
      <c r="FBY95"/>
      <c r="FBZ95"/>
      <c r="FCA95"/>
      <c r="FCB95"/>
      <c r="FCC95"/>
      <c r="FCD95"/>
      <c r="FCE95"/>
      <c r="FCF95"/>
      <c r="FCG95"/>
      <c r="FCH95"/>
      <c r="FCI95"/>
      <c r="FCJ95"/>
      <c r="FCK95"/>
      <c r="FCL95"/>
      <c r="FCM95"/>
      <c r="FCN95"/>
      <c r="FCO95"/>
      <c r="FCP95"/>
      <c r="FCQ95"/>
      <c r="FCR95"/>
      <c r="FCS95"/>
      <c r="FCT95"/>
      <c r="FCU95"/>
      <c r="FCV95"/>
      <c r="FCW95"/>
      <c r="FCX95"/>
      <c r="FCY95"/>
      <c r="FCZ95"/>
      <c r="FDA95"/>
      <c r="FDB95"/>
      <c r="FDC95"/>
      <c r="FDD95"/>
      <c r="FDE95"/>
      <c r="FDF95"/>
      <c r="FDG95"/>
      <c r="FDH95"/>
      <c r="FDI95"/>
      <c r="FDJ95"/>
      <c r="FDK95"/>
      <c r="FDL95"/>
      <c r="FDM95"/>
      <c r="FDN95"/>
      <c r="FDO95"/>
      <c r="FDP95"/>
      <c r="FDQ95"/>
      <c r="FDR95"/>
      <c r="FDS95"/>
      <c r="FDT95"/>
      <c r="FDU95"/>
      <c r="FDV95"/>
      <c r="FDW95"/>
      <c r="FDX95"/>
      <c r="FDY95"/>
      <c r="FDZ95"/>
      <c r="FEA95"/>
      <c r="FEB95"/>
      <c r="FEC95"/>
      <c r="FED95"/>
      <c r="FEE95"/>
      <c r="FEF95"/>
      <c r="FEG95"/>
      <c r="FEH95"/>
      <c r="FEI95"/>
      <c r="FEJ95"/>
      <c r="FEK95"/>
      <c r="FEL95"/>
      <c r="FEM95"/>
      <c r="FEN95"/>
      <c r="FEO95"/>
      <c r="FEP95"/>
      <c r="FEQ95"/>
      <c r="FER95"/>
      <c r="FES95"/>
      <c r="FET95"/>
      <c r="FEU95"/>
      <c r="FEV95"/>
      <c r="FEW95"/>
      <c r="FEX95"/>
      <c r="FEY95"/>
      <c r="FEZ95"/>
      <c r="FFA95"/>
      <c r="FFB95"/>
      <c r="FFC95"/>
      <c r="FFD95"/>
      <c r="FFE95"/>
      <c r="FFF95"/>
      <c r="FFG95"/>
      <c r="FFH95"/>
      <c r="FFI95"/>
      <c r="FFJ95"/>
      <c r="FFK95"/>
      <c r="FFL95"/>
      <c r="FFM95"/>
      <c r="FFN95"/>
      <c r="FFO95"/>
      <c r="FFP95"/>
      <c r="FFQ95"/>
      <c r="FFR95"/>
      <c r="FFS95"/>
      <c r="FFT95"/>
      <c r="FFU95"/>
      <c r="FFV95"/>
      <c r="FFW95"/>
      <c r="FFX95"/>
      <c r="FFY95"/>
      <c r="FFZ95"/>
      <c r="FGA95"/>
      <c r="FGB95"/>
      <c r="FGC95"/>
      <c r="FGD95"/>
      <c r="FGE95"/>
      <c r="FGF95"/>
      <c r="FGG95"/>
      <c r="FGH95"/>
      <c r="FGI95"/>
      <c r="FGJ95"/>
      <c r="FGK95"/>
      <c r="FGL95"/>
      <c r="FGM95"/>
      <c r="FGN95"/>
      <c r="FGO95"/>
      <c r="FGP95"/>
      <c r="FGQ95"/>
      <c r="FGR95"/>
      <c r="FGS95"/>
      <c r="FGT95"/>
      <c r="FGU95"/>
      <c r="FGV95"/>
      <c r="FGW95"/>
      <c r="FGX95"/>
      <c r="FGY95"/>
      <c r="FGZ95"/>
      <c r="FHA95"/>
      <c r="FHB95"/>
      <c r="FHC95"/>
      <c r="FHD95"/>
      <c r="FHE95"/>
      <c r="FHF95"/>
      <c r="FHG95"/>
      <c r="FHH95"/>
      <c r="FHI95"/>
      <c r="FHJ95"/>
      <c r="FHK95"/>
      <c r="FHL95"/>
      <c r="FHM95"/>
      <c r="FHN95"/>
      <c r="FHO95"/>
      <c r="FHP95"/>
      <c r="FHQ95"/>
      <c r="FHR95"/>
      <c r="FHS95"/>
      <c r="FHT95"/>
      <c r="FHU95"/>
      <c r="FHV95"/>
      <c r="FHW95"/>
      <c r="FHX95"/>
      <c r="FHY95"/>
      <c r="FHZ95"/>
      <c r="FIA95"/>
      <c r="FIB95"/>
      <c r="FIC95"/>
      <c r="FID95"/>
      <c r="FIE95"/>
      <c r="FIF95"/>
      <c r="FIG95"/>
      <c r="FIH95"/>
      <c r="FII95"/>
      <c r="FIJ95"/>
      <c r="FIK95"/>
      <c r="FIL95"/>
      <c r="FIM95"/>
      <c r="FIN95"/>
      <c r="FIO95"/>
      <c r="FIP95"/>
      <c r="FIQ95"/>
      <c r="FIR95"/>
      <c r="FIS95"/>
      <c r="FIT95"/>
      <c r="FIU95"/>
      <c r="FIV95"/>
      <c r="FIW95"/>
      <c r="FIX95"/>
      <c r="FIY95"/>
      <c r="FIZ95"/>
      <c r="FJA95"/>
      <c r="FJB95"/>
      <c r="FJC95"/>
      <c r="FJD95"/>
      <c r="FJE95"/>
      <c r="FJF95"/>
      <c r="FJG95"/>
      <c r="FJH95"/>
      <c r="FJI95"/>
      <c r="FJJ95"/>
      <c r="FJK95"/>
      <c r="FJL95"/>
      <c r="FJM95"/>
      <c r="FJN95"/>
      <c r="FJO95"/>
      <c r="FJP95"/>
      <c r="FJQ95"/>
      <c r="FJR95"/>
      <c r="FJS95"/>
      <c r="FJT95"/>
      <c r="FJU95"/>
      <c r="FJV95"/>
      <c r="FJW95"/>
      <c r="FJX95"/>
      <c r="FJY95"/>
      <c r="FJZ95"/>
      <c r="FKA95"/>
      <c r="FKB95"/>
      <c r="FKC95"/>
      <c r="FKD95"/>
      <c r="FKE95"/>
      <c r="FKF95"/>
      <c r="FKG95"/>
      <c r="FKH95"/>
      <c r="FKI95"/>
      <c r="FKJ95"/>
      <c r="FKK95"/>
      <c r="FKL95"/>
      <c r="FKM95"/>
      <c r="FKN95"/>
      <c r="FKO95"/>
      <c r="FKP95"/>
      <c r="FKQ95"/>
      <c r="FKR95"/>
      <c r="FKS95"/>
      <c r="FKT95"/>
      <c r="FKU95"/>
      <c r="FKV95"/>
      <c r="FKW95"/>
      <c r="FKX95"/>
      <c r="FKY95"/>
      <c r="FKZ95"/>
      <c r="FLA95"/>
      <c r="FLB95"/>
      <c r="FLC95"/>
      <c r="FLD95"/>
      <c r="FLE95"/>
      <c r="FLF95"/>
      <c r="FLG95"/>
      <c r="FLH95"/>
      <c r="FLI95"/>
      <c r="FLJ95"/>
      <c r="FLK95"/>
      <c r="FLL95"/>
      <c r="FLM95"/>
      <c r="FLN95"/>
      <c r="FLO95"/>
      <c r="FLP95"/>
      <c r="FLQ95"/>
      <c r="FLR95"/>
      <c r="FLS95"/>
      <c r="FLT95"/>
      <c r="FLU95"/>
      <c r="FLV95"/>
      <c r="FLW95"/>
      <c r="FLX95"/>
      <c r="FLY95"/>
      <c r="FLZ95"/>
      <c r="FMA95"/>
      <c r="FMB95"/>
      <c r="FMC95"/>
      <c r="FMD95"/>
      <c r="FME95"/>
      <c r="FMF95"/>
      <c r="FMG95"/>
      <c r="FMH95"/>
      <c r="FMI95"/>
      <c r="FMJ95"/>
      <c r="FMK95"/>
      <c r="FML95"/>
      <c r="FMM95"/>
      <c r="FMN95"/>
      <c r="FMO95"/>
      <c r="FMP95"/>
      <c r="FMQ95"/>
      <c r="FMR95"/>
      <c r="FMS95"/>
      <c r="FMT95"/>
      <c r="FMU95"/>
      <c r="FMV95"/>
      <c r="FMW95"/>
      <c r="FMX95"/>
      <c r="FMY95"/>
      <c r="FMZ95"/>
      <c r="FNA95"/>
      <c r="FNB95"/>
      <c r="FNC95"/>
      <c r="FND95"/>
      <c r="FNE95"/>
      <c r="FNF95"/>
      <c r="FNG95"/>
      <c r="FNH95"/>
      <c r="FNI95"/>
      <c r="FNJ95"/>
      <c r="FNK95"/>
      <c r="FNL95"/>
      <c r="FNM95"/>
      <c r="FNN95"/>
      <c r="FNO95"/>
      <c r="FNP95"/>
      <c r="FNQ95"/>
      <c r="FNR95"/>
      <c r="FNS95"/>
      <c r="FNT95"/>
      <c r="FNU95"/>
      <c r="FNV95"/>
      <c r="FNW95"/>
      <c r="FNX95"/>
      <c r="FNY95"/>
      <c r="FNZ95"/>
      <c r="FOA95"/>
      <c r="FOB95"/>
      <c r="FOC95"/>
      <c r="FOD95"/>
      <c r="FOE95"/>
      <c r="FOF95"/>
      <c r="FOG95"/>
      <c r="FOH95"/>
      <c r="FOI95"/>
      <c r="FOJ95"/>
      <c r="FOK95"/>
      <c r="FOL95"/>
      <c r="FOM95"/>
      <c r="FON95"/>
      <c r="FOO95"/>
      <c r="FOP95"/>
      <c r="FOQ95"/>
      <c r="FOR95"/>
      <c r="FOS95"/>
      <c r="FOT95"/>
      <c r="FOU95"/>
      <c r="FOV95"/>
      <c r="FOW95"/>
      <c r="FOX95"/>
      <c r="FOY95"/>
      <c r="FOZ95"/>
      <c r="FPA95"/>
      <c r="FPB95"/>
      <c r="FPC95"/>
      <c r="FPD95"/>
      <c r="FPE95"/>
      <c r="FPF95"/>
      <c r="FPG95"/>
      <c r="FPH95"/>
      <c r="FPI95"/>
      <c r="FPJ95"/>
      <c r="FPK95"/>
      <c r="FPL95"/>
      <c r="FPM95"/>
      <c r="FPN95"/>
      <c r="FPO95"/>
      <c r="FPP95"/>
      <c r="FPQ95"/>
      <c r="FPR95"/>
      <c r="FPS95"/>
      <c r="FPT95"/>
      <c r="FPU95"/>
      <c r="FPV95"/>
      <c r="FPW95"/>
      <c r="FPX95"/>
      <c r="FPY95"/>
      <c r="FPZ95"/>
      <c r="FQA95"/>
      <c r="FQB95"/>
      <c r="FQC95"/>
      <c r="FQD95"/>
      <c r="FQE95"/>
      <c r="FQF95"/>
      <c r="FQG95"/>
      <c r="FQH95"/>
      <c r="FQI95"/>
      <c r="FQJ95"/>
      <c r="FQK95"/>
      <c r="FQL95"/>
      <c r="FQM95"/>
      <c r="FQN95"/>
      <c r="FQO95"/>
      <c r="FQP95"/>
      <c r="FQQ95"/>
      <c r="FQR95"/>
      <c r="FQS95"/>
      <c r="FQT95"/>
      <c r="FQU95"/>
      <c r="FQV95"/>
      <c r="FQW95"/>
      <c r="FQX95"/>
      <c r="FQY95"/>
      <c r="FQZ95"/>
      <c r="FRA95"/>
      <c r="FRB95"/>
      <c r="FRC95"/>
      <c r="FRD95"/>
      <c r="FRE95"/>
      <c r="FRF95"/>
      <c r="FRG95"/>
      <c r="FRH95"/>
      <c r="FRI95"/>
      <c r="FRJ95"/>
      <c r="FRK95"/>
      <c r="FRL95"/>
      <c r="FRM95"/>
      <c r="FRN95"/>
      <c r="FRO95"/>
      <c r="FRP95"/>
      <c r="FRQ95"/>
      <c r="FRR95"/>
      <c r="FRS95"/>
      <c r="FRT95"/>
      <c r="FRU95"/>
      <c r="FRV95"/>
      <c r="FRW95"/>
      <c r="FRX95"/>
      <c r="FRY95"/>
      <c r="FRZ95"/>
      <c r="FSA95"/>
      <c r="FSB95"/>
      <c r="FSC95"/>
      <c r="FSD95"/>
      <c r="FSE95"/>
      <c r="FSF95"/>
      <c r="FSG95"/>
      <c r="FSH95"/>
      <c r="FSI95"/>
      <c r="FSJ95"/>
      <c r="FSK95"/>
      <c r="FSL95"/>
      <c r="FSM95"/>
      <c r="FSN95"/>
      <c r="FSO95"/>
      <c r="FSP95"/>
      <c r="FSQ95"/>
      <c r="FSR95"/>
      <c r="FSS95"/>
      <c r="FST95"/>
      <c r="FSU95"/>
      <c r="FSV95"/>
      <c r="FSW95"/>
      <c r="FSX95"/>
      <c r="FSY95"/>
      <c r="FSZ95"/>
      <c r="FTA95"/>
      <c r="FTB95"/>
      <c r="FTC95"/>
      <c r="FTD95"/>
      <c r="FTE95"/>
      <c r="FTF95"/>
      <c r="FTG95"/>
      <c r="FTH95"/>
      <c r="FTI95"/>
      <c r="FTJ95"/>
      <c r="FTK95"/>
      <c r="FTL95"/>
      <c r="FTM95"/>
      <c r="FTN95"/>
      <c r="FTO95"/>
      <c r="FTP95"/>
      <c r="FTQ95"/>
      <c r="FTR95"/>
      <c r="FTS95"/>
      <c r="FTT95"/>
      <c r="FTU95"/>
      <c r="FTV95"/>
      <c r="FTW95"/>
      <c r="FTX95"/>
      <c r="FTY95"/>
      <c r="FTZ95"/>
      <c r="FUA95"/>
      <c r="FUB95"/>
      <c r="FUC95"/>
      <c r="FUD95"/>
      <c r="FUE95"/>
      <c r="FUF95"/>
      <c r="FUG95"/>
      <c r="FUH95"/>
      <c r="FUI95"/>
      <c r="FUJ95"/>
      <c r="FUK95"/>
      <c r="FUL95"/>
      <c r="FUM95"/>
      <c r="FUN95"/>
      <c r="FUO95"/>
      <c r="FUP95"/>
      <c r="FUQ95"/>
      <c r="FUR95"/>
      <c r="FUS95"/>
      <c r="FUT95"/>
      <c r="FUU95"/>
      <c r="FUV95"/>
      <c r="FUW95"/>
      <c r="FUX95"/>
      <c r="FUY95"/>
      <c r="FUZ95"/>
      <c r="FVA95"/>
      <c r="FVB95"/>
      <c r="FVC95"/>
      <c r="FVD95"/>
      <c r="FVE95"/>
      <c r="FVF95"/>
      <c r="FVG95"/>
      <c r="FVH95"/>
      <c r="FVI95"/>
      <c r="FVJ95"/>
      <c r="FVK95"/>
      <c r="FVL95"/>
      <c r="FVM95"/>
      <c r="FVN95"/>
      <c r="FVO95"/>
      <c r="FVP95"/>
      <c r="FVQ95"/>
      <c r="FVR95"/>
      <c r="FVS95"/>
      <c r="FVT95"/>
      <c r="FVU95"/>
      <c r="FVV95"/>
      <c r="FVW95"/>
      <c r="FVX95"/>
      <c r="FVY95"/>
      <c r="FVZ95"/>
      <c r="FWA95"/>
      <c r="FWB95"/>
      <c r="FWC95"/>
      <c r="FWD95"/>
      <c r="FWE95"/>
      <c r="FWF95"/>
      <c r="FWG95"/>
      <c r="FWH95"/>
      <c r="FWI95"/>
      <c r="FWJ95"/>
      <c r="FWK95"/>
      <c r="FWL95"/>
      <c r="FWM95"/>
      <c r="FWN95"/>
      <c r="FWO95"/>
      <c r="FWP95"/>
      <c r="FWQ95"/>
      <c r="FWR95"/>
      <c r="FWS95"/>
      <c r="FWT95"/>
      <c r="FWU95"/>
      <c r="FWV95"/>
      <c r="FWW95"/>
      <c r="FWX95"/>
      <c r="FWY95"/>
      <c r="FWZ95"/>
      <c r="FXA95"/>
      <c r="FXB95"/>
      <c r="FXC95"/>
      <c r="FXD95"/>
      <c r="FXE95"/>
      <c r="FXF95"/>
      <c r="FXG95"/>
      <c r="FXH95"/>
      <c r="FXI95"/>
      <c r="FXJ95"/>
      <c r="FXK95"/>
      <c r="FXL95"/>
      <c r="FXM95"/>
      <c r="FXN95"/>
      <c r="FXO95"/>
      <c r="FXP95"/>
      <c r="FXQ95"/>
      <c r="FXR95"/>
      <c r="FXS95"/>
      <c r="FXT95"/>
      <c r="FXU95"/>
      <c r="FXV95"/>
      <c r="FXW95"/>
      <c r="FXX95"/>
      <c r="FXY95"/>
      <c r="FXZ95"/>
      <c r="FYA95"/>
      <c r="FYB95"/>
      <c r="FYC95"/>
      <c r="FYD95"/>
      <c r="FYE95"/>
      <c r="FYF95"/>
      <c r="FYG95"/>
      <c r="FYH95"/>
      <c r="FYI95"/>
      <c r="FYJ95"/>
      <c r="FYK95"/>
      <c r="FYL95"/>
      <c r="FYM95"/>
      <c r="FYN95"/>
      <c r="FYO95"/>
      <c r="FYP95"/>
      <c r="FYQ95"/>
      <c r="FYR95"/>
      <c r="FYS95"/>
      <c r="FYT95"/>
      <c r="FYU95"/>
      <c r="FYV95"/>
      <c r="FYW95"/>
      <c r="FYX95"/>
      <c r="FYY95"/>
      <c r="FYZ95"/>
      <c r="FZA95"/>
      <c r="FZB95"/>
      <c r="FZC95"/>
      <c r="FZD95"/>
      <c r="FZE95"/>
      <c r="FZF95"/>
      <c r="FZG95"/>
      <c r="FZH95"/>
      <c r="FZI95"/>
      <c r="FZJ95"/>
      <c r="FZK95"/>
      <c r="FZL95"/>
      <c r="FZM95"/>
      <c r="FZN95"/>
      <c r="FZO95"/>
      <c r="FZP95"/>
      <c r="FZQ95"/>
      <c r="FZR95"/>
      <c r="FZS95"/>
      <c r="FZT95"/>
      <c r="FZU95"/>
      <c r="FZV95"/>
      <c r="FZW95"/>
      <c r="FZX95"/>
      <c r="FZY95"/>
      <c r="FZZ95"/>
      <c r="GAA95"/>
      <c r="GAB95"/>
      <c r="GAC95"/>
      <c r="GAD95"/>
      <c r="GAE95"/>
      <c r="GAF95"/>
      <c r="GAG95"/>
      <c r="GAH95"/>
      <c r="GAI95"/>
      <c r="GAJ95"/>
      <c r="GAK95"/>
      <c r="GAL95"/>
      <c r="GAM95"/>
      <c r="GAN95"/>
      <c r="GAO95"/>
      <c r="GAP95"/>
      <c r="GAQ95"/>
      <c r="GAR95"/>
      <c r="GAS95"/>
      <c r="GAT95"/>
      <c r="GAU95"/>
      <c r="GAV95"/>
      <c r="GAW95"/>
      <c r="GAX95"/>
      <c r="GAY95"/>
      <c r="GAZ95"/>
      <c r="GBA95"/>
      <c r="GBB95"/>
      <c r="GBC95"/>
      <c r="GBD95"/>
      <c r="GBE95"/>
      <c r="GBF95"/>
      <c r="GBG95"/>
      <c r="GBH95"/>
      <c r="GBI95"/>
      <c r="GBJ95"/>
      <c r="GBK95"/>
      <c r="GBL95"/>
      <c r="GBM95"/>
      <c r="GBN95"/>
      <c r="GBO95"/>
      <c r="GBP95"/>
      <c r="GBQ95"/>
      <c r="GBR95"/>
      <c r="GBS95"/>
      <c r="GBT95"/>
      <c r="GBU95"/>
      <c r="GBV95"/>
      <c r="GBW95"/>
      <c r="GBX95"/>
      <c r="GBY95"/>
      <c r="GBZ95"/>
      <c r="GCA95"/>
      <c r="GCB95"/>
      <c r="GCC95"/>
      <c r="GCD95"/>
      <c r="GCE95"/>
      <c r="GCF95"/>
      <c r="GCG95"/>
      <c r="GCH95"/>
      <c r="GCI95"/>
      <c r="GCJ95"/>
      <c r="GCK95"/>
      <c r="GCL95"/>
      <c r="GCM95"/>
      <c r="GCN95"/>
      <c r="GCO95"/>
      <c r="GCP95"/>
      <c r="GCQ95"/>
      <c r="GCR95"/>
      <c r="GCS95"/>
      <c r="GCT95"/>
      <c r="GCU95"/>
      <c r="GCV95"/>
      <c r="GCW95"/>
      <c r="GCX95"/>
      <c r="GCY95"/>
      <c r="GCZ95"/>
      <c r="GDA95"/>
      <c r="GDB95"/>
      <c r="GDC95"/>
      <c r="GDD95"/>
      <c r="GDE95"/>
      <c r="GDF95"/>
      <c r="GDG95"/>
      <c r="GDH95"/>
      <c r="GDI95"/>
      <c r="GDJ95"/>
      <c r="GDK95"/>
      <c r="GDL95"/>
      <c r="GDM95"/>
      <c r="GDN95"/>
      <c r="GDO95"/>
      <c r="GDP95"/>
      <c r="GDQ95"/>
      <c r="GDR95"/>
      <c r="GDS95"/>
      <c r="GDT95"/>
      <c r="GDU95"/>
      <c r="GDV95"/>
      <c r="GDW95"/>
      <c r="GDX95"/>
      <c r="GDY95"/>
      <c r="GDZ95"/>
      <c r="GEA95"/>
      <c r="GEB95"/>
      <c r="GEC95"/>
      <c r="GED95"/>
      <c r="GEE95"/>
      <c r="GEF95"/>
      <c r="GEG95"/>
      <c r="GEH95"/>
      <c r="GEI95"/>
      <c r="GEJ95"/>
      <c r="GEK95"/>
      <c r="GEL95"/>
      <c r="GEM95"/>
      <c r="GEN95"/>
      <c r="GEO95"/>
      <c r="GEP95"/>
      <c r="GEQ95"/>
      <c r="GER95"/>
      <c r="GES95"/>
      <c r="GET95"/>
      <c r="GEU95"/>
      <c r="GEV95"/>
      <c r="GEW95"/>
      <c r="GEX95"/>
      <c r="GEY95"/>
      <c r="GEZ95"/>
      <c r="GFA95"/>
      <c r="GFB95"/>
      <c r="GFC95"/>
      <c r="GFD95"/>
      <c r="GFE95"/>
      <c r="GFF95"/>
      <c r="GFG95"/>
      <c r="GFH95"/>
      <c r="GFI95"/>
      <c r="GFJ95"/>
      <c r="GFK95"/>
      <c r="GFL95"/>
      <c r="GFM95"/>
      <c r="GFN95"/>
      <c r="GFO95"/>
      <c r="GFP95"/>
      <c r="GFQ95"/>
      <c r="GFR95"/>
      <c r="GFS95"/>
      <c r="GFT95"/>
      <c r="GFU95"/>
      <c r="GFV95"/>
      <c r="GFW95"/>
      <c r="GFX95"/>
      <c r="GFY95"/>
      <c r="GFZ95"/>
      <c r="GGA95"/>
      <c r="GGB95"/>
      <c r="GGC95"/>
      <c r="GGD95"/>
      <c r="GGE95"/>
      <c r="GGF95"/>
      <c r="GGG95"/>
      <c r="GGH95"/>
      <c r="GGI95"/>
      <c r="GGJ95"/>
      <c r="GGK95"/>
      <c r="GGL95"/>
      <c r="GGM95"/>
      <c r="GGN95"/>
      <c r="GGO95"/>
      <c r="GGP95"/>
      <c r="GGQ95"/>
      <c r="GGR95"/>
      <c r="GGS95"/>
      <c r="GGT95"/>
      <c r="GGU95"/>
      <c r="GGV95"/>
      <c r="GGW95"/>
      <c r="GGX95"/>
      <c r="GGY95"/>
      <c r="GGZ95"/>
      <c r="GHA95"/>
      <c r="GHB95"/>
      <c r="GHC95"/>
      <c r="GHD95"/>
      <c r="GHE95"/>
      <c r="GHF95"/>
      <c r="GHG95"/>
      <c r="GHH95"/>
      <c r="GHI95"/>
      <c r="GHJ95"/>
      <c r="GHK95"/>
      <c r="GHL95"/>
      <c r="GHM95"/>
      <c r="GHN95"/>
      <c r="GHO95"/>
      <c r="GHP95"/>
      <c r="GHQ95"/>
      <c r="GHR95"/>
      <c r="GHS95"/>
      <c r="GHT95"/>
      <c r="GHU95"/>
      <c r="GHV95"/>
      <c r="GHW95"/>
      <c r="GHX95"/>
      <c r="GHY95"/>
      <c r="GHZ95"/>
      <c r="GIA95"/>
      <c r="GIB95"/>
      <c r="GIC95"/>
      <c r="GID95"/>
      <c r="GIE95"/>
      <c r="GIF95"/>
      <c r="GIG95"/>
      <c r="GIH95"/>
      <c r="GII95"/>
      <c r="GIJ95"/>
      <c r="GIK95"/>
      <c r="GIL95"/>
      <c r="GIM95"/>
      <c r="GIN95"/>
      <c r="GIO95"/>
      <c r="GIP95"/>
      <c r="GIQ95"/>
      <c r="GIR95"/>
      <c r="GIS95"/>
      <c r="GIT95"/>
      <c r="GIU95"/>
      <c r="GIV95"/>
      <c r="GIW95"/>
      <c r="GIX95"/>
      <c r="GIY95"/>
      <c r="GIZ95"/>
      <c r="GJA95"/>
      <c r="GJB95"/>
      <c r="GJC95"/>
      <c r="GJD95"/>
      <c r="GJE95"/>
      <c r="GJF95"/>
      <c r="GJG95"/>
      <c r="GJH95"/>
      <c r="GJI95"/>
      <c r="GJJ95"/>
      <c r="GJK95"/>
      <c r="GJL95"/>
      <c r="GJM95"/>
      <c r="GJN95"/>
      <c r="GJO95"/>
      <c r="GJP95"/>
      <c r="GJQ95"/>
      <c r="GJR95"/>
      <c r="GJS95"/>
      <c r="GJT95"/>
      <c r="GJU95"/>
      <c r="GJV95"/>
      <c r="GJW95"/>
      <c r="GJX95"/>
      <c r="GJY95"/>
      <c r="GJZ95"/>
      <c r="GKA95"/>
      <c r="GKB95"/>
      <c r="GKC95"/>
      <c r="GKD95"/>
      <c r="GKE95"/>
      <c r="GKF95"/>
      <c r="GKG95"/>
      <c r="GKH95"/>
      <c r="GKI95"/>
      <c r="GKJ95"/>
      <c r="GKK95"/>
      <c r="GKL95"/>
      <c r="GKM95"/>
      <c r="GKN95"/>
      <c r="GKO95"/>
      <c r="GKP95"/>
      <c r="GKQ95"/>
      <c r="GKR95"/>
      <c r="GKS95"/>
      <c r="GKT95"/>
      <c r="GKU95"/>
      <c r="GKV95"/>
      <c r="GKW95"/>
      <c r="GKX95"/>
      <c r="GKY95"/>
      <c r="GKZ95"/>
      <c r="GLA95"/>
      <c r="GLB95"/>
      <c r="GLC95"/>
      <c r="GLD95"/>
      <c r="GLE95"/>
      <c r="GLF95"/>
      <c r="GLG95"/>
      <c r="GLH95"/>
      <c r="GLI95"/>
      <c r="GLJ95"/>
      <c r="GLK95"/>
      <c r="GLL95"/>
      <c r="GLM95"/>
      <c r="GLN95"/>
      <c r="GLO95"/>
      <c r="GLP95"/>
      <c r="GLQ95"/>
      <c r="GLR95"/>
      <c r="GLS95"/>
      <c r="GLT95"/>
      <c r="GLU95"/>
      <c r="GLV95"/>
      <c r="GLW95"/>
      <c r="GLX95"/>
      <c r="GLY95"/>
      <c r="GLZ95"/>
      <c r="GMA95"/>
      <c r="GMB95"/>
      <c r="GMC95"/>
      <c r="GMD95"/>
      <c r="GME95"/>
      <c r="GMF95"/>
      <c r="GMG95"/>
      <c r="GMH95"/>
      <c r="GMI95"/>
      <c r="GMJ95"/>
      <c r="GMK95"/>
      <c r="GML95"/>
      <c r="GMM95"/>
      <c r="GMN95"/>
      <c r="GMO95"/>
      <c r="GMP95"/>
      <c r="GMQ95"/>
      <c r="GMR95"/>
      <c r="GMS95"/>
      <c r="GMT95"/>
      <c r="GMU95"/>
      <c r="GMV95"/>
      <c r="GMW95"/>
      <c r="GMX95"/>
      <c r="GMY95"/>
      <c r="GMZ95"/>
      <c r="GNA95"/>
      <c r="GNB95"/>
      <c r="GNC95"/>
      <c r="GND95"/>
      <c r="GNE95"/>
      <c r="GNF95"/>
      <c r="GNG95"/>
      <c r="GNH95"/>
      <c r="GNI95"/>
      <c r="GNJ95"/>
      <c r="GNK95"/>
      <c r="GNL95"/>
      <c r="GNM95"/>
      <c r="GNN95"/>
      <c r="GNO95"/>
      <c r="GNP95"/>
      <c r="GNQ95"/>
      <c r="GNR95"/>
      <c r="GNS95"/>
      <c r="GNT95"/>
      <c r="GNU95"/>
      <c r="GNV95"/>
      <c r="GNW95"/>
      <c r="GNX95"/>
      <c r="GNY95"/>
      <c r="GNZ95"/>
      <c r="GOA95"/>
      <c r="GOB95"/>
      <c r="GOC95"/>
      <c r="GOD95"/>
      <c r="GOE95"/>
      <c r="GOF95"/>
      <c r="GOG95"/>
      <c r="GOH95"/>
      <c r="GOI95"/>
      <c r="GOJ95"/>
      <c r="GOK95"/>
      <c r="GOL95"/>
      <c r="GOM95"/>
      <c r="GON95"/>
      <c r="GOO95"/>
      <c r="GOP95"/>
      <c r="GOQ95"/>
      <c r="GOR95"/>
      <c r="GOS95"/>
      <c r="GOT95"/>
      <c r="GOU95"/>
      <c r="GOV95"/>
      <c r="GOW95"/>
      <c r="GOX95"/>
      <c r="GOY95"/>
      <c r="GOZ95"/>
      <c r="GPA95"/>
      <c r="GPB95"/>
      <c r="GPC95"/>
      <c r="GPD95"/>
      <c r="GPE95"/>
      <c r="GPF95"/>
      <c r="GPG95"/>
      <c r="GPH95"/>
      <c r="GPI95"/>
      <c r="GPJ95"/>
      <c r="GPK95"/>
      <c r="GPL95"/>
      <c r="GPM95"/>
      <c r="GPN95"/>
      <c r="GPO95"/>
      <c r="GPP95"/>
      <c r="GPQ95"/>
      <c r="GPR95"/>
      <c r="GPS95"/>
      <c r="GPT95"/>
      <c r="GPU95"/>
      <c r="GPV95"/>
      <c r="GPW95"/>
      <c r="GPX95"/>
      <c r="GPY95"/>
      <c r="GPZ95"/>
      <c r="GQA95"/>
      <c r="GQB95"/>
      <c r="GQC95"/>
      <c r="GQD95"/>
      <c r="GQE95"/>
      <c r="GQF95"/>
      <c r="GQG95"/>
      <c r="GQH95"/>
      <c r="GQI95"/>
      <c r="GQJ95"/>
      <c r="GQK95"/>
      <c r="GQL95"/>
      <c r="GQM95"/>
      <c r="GQN95"/>
      <c r="GQO95"/>
      <c r="GQP95"/>
      <c r="GQQ95"/>
      <c r="GQR95"/>
      <c r="GQS95"/>
      <c r="GQT95"/>
      <c r="GQU95"/>
      <c r="GQV95"/>
      <c r="GQW95"/>
      <c r="GQX95"/>
      <c r="GQY95"/>
      <c r="GQZ95"/>
      <c r="GRA95"/>
      <c r="GRB95"/>
      <c r="GRC95"/>
      <c r="GRD95"/>
      <c r="GRE95"/>
      <c r="GRF95"/>
      <c r="GRG95"/>
      <c r="GRH95"/>
      <c r="GRI95"/>
      <c r="GRJ95"/>
      <c r="GRK95"/>
      <c r="GRL95"/>
      <c r="GRM95"/>
      <c r="GRN95"/>
      <c r="GRO95"/>
      <c r="GRP95"/>
      <c r="GRQ95"/>
      <c r="GRR95"/>
      <c r="GRS95"/>
      <c r="GRT95"/>
      <c r="GRU95"/>
      <c r="GRV95"/>
      <c r="GRW95"/>
      <c r="GRX95"/>
      <c r="GRY95"/>
      <c r="GRZ95"/>
      <c r="GSA95"/>
      <c r="GSB95"/>
      <c r="GSC95"/>
      <c r="GSD95"/>
      <c r="GSE95"/>
      <c r="GSF95"/>
      <c r="GSG95"/>
      <c r="GSH95"/>
      <c r="GSI95"/>
      <c r="GSJ95"/>
      <c r="GSK95"/>
      <c r="GSL95"/>
      <c r="GSM95"/>
      <c r="GSN95"/>
      <c r="GSO95"/>
      <c r="GSP95"/>
      <c r="GSQ95"/>
      <c r="GSR95"/>
      <c r="GSS95"/>
      <c r="GST95"/>
      <c r="GSU95"/>
      <c r="GSV95"/>
      <c r="GSW95"/>
      <c r="GSX95"/>
      <c r="GSY95"/>
      <c r="GSZ95"/>
      <c r="GTA95"/>
      <c r="GTB95"/>
      <c r="GTC95"/>
      <c r="GTD95"/>
      <c r="GTE95"/>
      <c r="GTF95"/>
      <c r="GTG95"/>
      <c r="GTH95"/>
      <c r="GTI95"/>
      <c r="GTJ95"/>
      <c r="GTK95"/>
      <c r="GTL95"/>
      <c r="GTM95"/>
      <c r="GTN95"/>
      <c r="GTO95"/>
      <c r="GTP95"/>
      <c r="GTQ95"/>
      <c r="GTR95"/>
      <c r="GTS95"/>
      <c r="GTT95"/>
      <c r="GTU95"/>
      <c r="GTV95"/>
      <c r="GTW95"/>
      <c r="GTX95"/>
      <c r="GTY95"/>
      <c r="GTZ95"/>
      <c r="GUA95"/>
      <c r="GUB95"/>
      <c r="GUC95"/>
      <c r="GUD95"/>
      <c r="GUE95"/>
      <c r="GUF95"/>
      <c r="GUG95"/>
      <c r="GUH95"/>
      <c r="GUI95"/>
      <c r="GUJ95"/>
      <c r="GUK95"/>
      <c r="GUL95"/>
      <c r="GUM95"/>
      <c r="GUN95"/>
      <c r="GUO95"/>
      <c r="GUP95"/>
      <c r="GUQ95"/>
      <c r="GUR95"/>
      <c r="GUS95"/>
      <c r="GUT95"/>
      <c r="GUU95"/>
      <c r="GUV95"/>
      <c r="GUW95"/>
      <c r="GUX95"/>
      <c r="GUY95"/>
      <c r="GUZ95"/>
      <c r="GVA95"/>
      <c r="GVB95"/>
      <c r="GVC95"/>
      <c r="GVD95"/>
      <c r="GVE95"/>
      <c r="GVF95"/>
      <c r="GVG95"/>
      <c r="GVH95"/>
      <c r="GVI95"/>
      <c r="GVJ95"/>
      <c r="GVK95"/>
      <c r="GVL95"/>
      <c r="GVM95"/>
      <c r="GVN95"/>
      <c r="GVO95"/>
      <c r="GVP95"/>
      <c r="GVQ95"/>
      <c r="GVR95"/>
      <c r="GVS95"/>
      <c r="GVT95"/>
      <c r="GVU95"/>
      <c r="GVV95"/>
      <c r="GVW95"/>
      <c r="GVX95"/>
      <c r="GVY95"/>
      <c r="GVZ95"/>
      <c r="GWA95"/>
      <c r="GWB95"/>
      <c r="GWC95"/>
      <c r="GWD95"/>
      <c r="GWE95"/>
      <c r="GWF95"/>
      <c r="GWG95"/>
      <c r="GWH95"/>
      <c r="GWI95"/>
      <c r="GWJ95"/>
      <c r="GWK95"/>
      <c r="GWL95"/>
      <c r="GWM95"/>
      <c r="GWN95"/>
      <c r="GWO95"/>
      <c r="GWP95"/>
      <c r="GWQ95"/>
      <c r="GWR95"/>
      <c r="GWS95"/>
      <c r="GWT95"/>
      <c r="GWU95"/>
      <c r="GWV95"/>
      <c r="GWW95"/>
      <c r="GWX95"/>
      <c r="GWY95"/>
      <c r="GWZ95"/>
      <c r="GXA95"/>
      <c r="GXB95"/>
      <c r="GXC95"/>
      <c r="GXD95"/>
      <c r="GXE95"/>
      <c r="GXF95"/>
      <c r="GXG95"/>
      <c r="GXH95"/>
      <c r="GXI95"/>
      <c r="GXJ95"/>
      <c r="GXK95"/>
      <c r="GXL95"/>
      <c r="GXM95"/>
      <c r="GXN95"/>
      <c r="GXO95"/>
      <c r="GXP95"/>
      <c r="GXQ95"/>
      <c r="GXR95"/>
      <c r="GXS95"/>
      <c r="GXT95"/>
      <c r="GXU95"/>
      <c r="GXV95"/>
      <c r="GXW95"/>
      <c r="GXX95"/>
      <c r="GXY95"/>
      <c r="GXZ95"/>
      <c r="GYA95"/>
      <c r="GYB95"/>
      <c r="GYC95"/>
      <c r="GYD95"/>
      <c r="GYE95"/>
      <c r="GYF95"/>
      <c r="GYG95"/>
      <c r="GYH95"/>
      <c r="GYI95"/>
      <c r="GYJ95"/>
      <c r="GYK95"/>
      <c r="GYL95"/>
      <c r="GYM95"/>
      <c r="GYN95"/>
      <c r="GYO95"/>
      <c r="GYP95"/>
      <c r="GYQ95"/>
      <c r="GYR95"/>
      <c r="GYS95"/>
      <c r="GYT95"/>
      <c r="GYU95"/>
      <c r="GYV95"/>
      <c r="GYW95"/>
      <c r="GYX95"/>
      <c r="GYY95"/>
      <c r="GYZ95"/>
      <c r="GZA95"/>
      <c r="GZB95"/>
      <c r="GZC95"/>
      <c r="GZD95"/>
      <c r="GZE95"/>
      <c r="GZF95"/>
      <c r="GZG95"/>
      <c r="GZH95"/>
      <c r="GZI95"/>
      <c r="GZJ95"/>
      <c r="GZK95"/>
      <c r="GZL95"/>
      <c r="GZM95"/>
      <c r="GZN95"/>
      <c r="GZO95"/>
      <c r="GZP95"/>
      <c r="GZQ95"/>
      <c r="GZR95"/>
      <c r="GZS95"/>
      <c r="GZT95"/>
      <c r="GZU95"/>
      <c r="GZV95"/>
      <c r="GZW95"/>
      <c r="GZX95"/>
      <c r="GZY95"/>
      <c r="GZZ95"/>
      <c r="HAA95"/>
      <c r="HAB95"/>
      <c r="HAC95"/>
      <c r="HAD95"/>
      <c r="HAE95"/>
      <c r="HAF95"/>
      <c r="HAG95"/>
      <c r="HAH95"/>
      <c r="HAI95"/>
      <c r="HAJ95"/>
      <c r="HAK95"/>
      <c r="HAL95"/>
      <c r="HAM95"/>
      <c r="HAN95"/>
      <c r="HAO95"/>
      <c r="HAP95"/>
      <c r="HAQ95"/>
      <c r="HAR95"/>
      <c r="HAS95"/>
      <c r="HAT95"/>
      <c r="HAU95"/>
      <c r="HAV95"/>
      <c r="HAW95"/>
      <c r="HAX95"/>
      <c r="HAY95"/>
      <c r="HAZ95"/>
      <c r="HBA95"/>
      <c r="HBB95"/>
      <c r="HBC95"/>
      <c r="HBD95"/>
      <c r="HBE95"/>
      <c r="HBF95"/>
      <c r="HBG95"/>
      <c r="HBH95"/>
      <c r="HBI95"/>
      <c r="HBJ95"/>
      <c r="HBK95"/>
      <c r="HBL95"/>
      <c r="HBM95"/>
      <c r="HBN95"/>
      <c r="HBO95"/>
      <c r="HBP95"/>
      <c r="HBQ95"/>
      <c r="HBR95"/>
      <c r="HBS95"/>
      <c r="HBT95"/>
      <c r="HBU95"/>
      <c r="HBV95"/>
      <c r="HBW95"/>
      <c r="HBX95"/>
      <c r="HBY95"/>
      <c r="HBZ95"/>
      <c r="HCA95"/>
      <c r="HCB95"/>
      <c r="HCC95"/>
      <c r="HCD95"/>
      <c r="HCE95"/>
      <c r="HCF95"/>
      <c r="HCG95"/>
      <c r="HCH95"/>
      <c r="HCI95"/>
      <c r="HCJ95"/>
      <c r="HCK95"/>
      <c r="HCL95"/>
      <c r="HCM95"/>
      <c r="HCN95"/>
      <c r="HCO95"/>
      <c r="HCP95"/>
      <c r="HCQ95"/>
      <c r="HCR95"/>
      <c r="HCS95"/>
      <c r="HCT95"/>
      <c r="HCU95"/>
      <c r="HCV95"/>
      <c r="HCW95"/>
      <c r="HCX95"/>
      <c r="HCY95"/>
      <c r="HCZ95"/>
      <c r="HDA95"/>
      <c r="HDB95"/>
      <c r="HDC95"/>
      <c r="HDD95"/>
      <c r="HDE95"/>
      <c r="HDF95"/>
      <c r="HDG95"/>
      <c r="HDH95"/>
      <c r="HDI95"/>
      <c r="HDJ95"/>
      <c r="HDK95"/>
      <c r="HDL95"/>
      <c r="HDM95"/>
      <c r="HDN95"/>
      <c r="HDO95"/>
      <c r="HDP95"/>
      <c r="HDQ95"/>
      <c r="HDR95"/>
      <c r="HDS95"/>
      <c r="HDT95"/>
      <c r="HDU95"/>
      <c r="HDV95"/>
      <c r="HDW95"/>
      <c r="HDX95"/>
      <c r="HDY95"/>
      <c r="HDZ95"/>
      <c r="HEA95"/>
      <c r="HEB95"/>
      <c r="HEC95"/>
      <c r="HED95"/>
      <c r="HEE95"/>
      <c r="HEF95"/>
      <c r="HEG95"/>
      <c r="HEH95"/>
      <c r="HEI95"/>
      <c r="HEJ95"/>
      <c r="HEK95"/>
      <c r="HEL95"/>
      <c r="HEM95"/>
      <c r="HEN95"/>
      <c r="HEO95"/>
      <c r="HEP95"/>
      <c r="HEQ95"/>
      <c r="HER95"/>
      <c r="HES95"/>
      <c r="HET95"/>
      <c r="HEU95"/>
      <c r="HEV95"/>
      <c r="HEW95"/>
      <c r="HEX95"/>
      <c r="HEY95"/>
      <c r="HEZ95"/>
      <c r="HFA95"/>
      <c r="HFB95"/>
      <c r="HFC95"/>
      <c r="HFD95"/>
      <c r="HFE95"/>
      <c r="HFF95"/>
      <c r="HFG95"/>
      <c r="HFH95"/>
      <c r="HFI95"/>
      <c r="HFJ95"/>
      <c r="HFK95"/>
      <c r="HFL95"/>
      <c r="HFM95"/>
      <c r="HFN95"/>
      <c r="HFO95"/>
      <c r="HFP95"/>
      <c r="HFQ95"/>
      <c r="HFR95"/>
      <c r="HFS95"/>
      <c r="HFT95"/>
      <c r="HFU95"/>
      <c r="HFV95"/>
      <c r="HFW95"/>
      <c r="HFX95"/>
      <c r="HFY95"/>
      <c r="HFZ95"/>
      <c r="HGA95"/>
      <c r="HGB95"/>
      <c r="HGC95"/>
      <c r="HGD95"/>
      <c r="HGE95"/>
      <c r="HGF95"/>
      <c r="HGG95"/>
      <c r="HGH95"/>
      <c r="HGI95"/>
      <c r="HGJ95"/>
      <c r="HGK95"/>
      <c r="HGL95"/>
      <c r="HGM95"/>
      <c r="HGN95"/>
      <c r="HGO95"/>
      <c r="HGP95"/>
      <c r="HGQ95"/>
      <c r="HGR95"/>
      <c r="HGS95"/>
      <c r="HGT95"/>
      <c r="HGU95"/>
      <c r="HGV95"/>
      <c r="HGW95"/>
      <c r="HGX95"/>
      <c r="HGY95"/>
      <c r="HGZ95"/>
      <c r="HHA95"/>
      <c r="HHB95"/>
      <c r="HHC95"/>
      <c r="HHD95"/>
      <c r="HHE95"/>
      <c r="HHF95"/>
      <c r="HHG95"/>
      <c r="HHH95"/>
      <c r="HHI95"/>
      <c r="HHJ95"/>
      <c r="HHK95"/>
      <c r="HHL95"/>
      <c r="HHM95"/>
      <c r="HHN95"/>
      <c r="HHO95"/>
      <c r="HHP95"/>
      <c r="HHQ95"/>
      <c r="HHR95"/>
      <c r="HHS95"/>
      <c r="HHT95"/>
      <c r="HHU95"/>
      <c r="HHV95"/>
      <c r="HHW95"/>
      <c r="HHX95"/>
      <c r="HHY95"/>
      <c r="HHZ95"/>
      <c r="HIA95"/>
      <c r="HIB95"/>
      <c r="HIC95"/>
      <c r="HID95"/>
      <c r="HIE95"/>
      <c r="HIF95"/>
      <c r="HIG95"/>
      <c r="HIH95"/>
      <c r="HII95"/>
      <c r="HIJ95"/>
      <c r="HIK95"/>
      <c r="HIL95"/>
      <c r="HIM95"/>
      <c r="HIN95"/>
      <c r="HIO95"/>
      <c r="HIP95"/>
      <c r="HIQ95"/>
      <c r="HIR95"/>
      <c r="HIS95"/>
      <c r="HIT95"/>
      <c r="HIU95"/>
      <c r="HIV95"/>
      <c r="HIW95"/>
      <c r="HIX95"/>
      <c r="HIY95"/>
      <c r="HIZ95"/>
      <c r="HJA95"/>
      <c r="HJB95"/>
      <c r="HJC95"/>
      <c r="HJD95"/>
      <c r="HJE95"/>
      <c r="HJF95"/>
      <c r="HJG95"/>
      <c r="HJH95"/>
      <c r="HJI95"/>
      <c r="HJJ95"/>
      <c r="HJK95"/>
      <c r="HJL95"/>
      <c r="HJM95"/>
      <c r="HJN95"/>
      <c r="HJO95"/>
      <c r="HJP95"/>
      <c r="HJQ95"/>
      <c r="HJR95"/>
      <c r="HJS95"/>
      <c r="HJT95"/>
      <c r="HJU95"/>
      <c r="HJV95"/>
      <c r="HJW95"/>
      <c r="HJX95"/>
      <c r="HJY95"/>
      <c r="HJZ95"/>
      <c r="HKA95"/>
      <c r="HKB95"/>
      <c r="HKC95"/>
      <c r="HKD95"/>
      <c r="HKE95"/>
      <c r="HKF95"/>
      <c r="HKG95"/>
      <c r="HKH95"/>
      <c r="HKI95"/>
      <c r="HKJ95"/>
      <c r="HKK95"/>
      <c r="HKL95"/>
      <c r="HKM95"/>
      <c r="HKN95"/>
      <c r="HKO95"/>
      <c r="HKP95"/>
      <c r="HKQ95"/>
      <c r="HKR95"/>
      <c r="HKS95"/>
      <c r="HKT95"/>
      <c r="HKU95"/>
      <c r="HKV95"/>
      <c r="HKW95"/>
      <c r="HKX95"/>
      <c r="HKY95"/>
      <c r="HKZ95"/>
      <c r="HLA95"/>
      <c r="HLB95"/>
      <c r="HLC95"/>
      <c r="HLD95"/>
      <c r="HLE95"/>
      <c r="HLF95"/>
      <c r="HLG95"/>
      <c r="HLH95"/>
      <c r="HLI95"/>
      <c r="HLJ95"/>
      <c r="HLK95"/>
      <c r="HLL95"/>
      <c r="HLM95"/>
      <c r="HLN95"/>
      <c r="HLO95"/>
      <c r="HLP95"/>
      <c r="HLQ95"/>
      <c r="HLR95"/>
      <c r="HLS95"/>
      <c r="HLT95"/>
      <c r="HLU95"/>
      <c r="HLV95"/>
      <c r="HLW95"/>
      <c r="HLX95"/>
      <c r="HLY95"/>
      <c r="HLZ95"/>
      <c r="HMA95"/>
      <c r="HMB95"/>
      <c r="HMC95"/>
      <c r="HMD95"/>
      <c r="HME95"/>
      <c r="HMF95"/>
      <c r="HMG95"/>
      <c r="HMH95"/>
      <c r="HMI95"/>
      <c r="HMJ95"/>
      <c r="HMK95"/>
      <c r="HML95"/>
      <c r="HMM95"/>
      <c r="HMN95"/>
      <c r="HMO95"/>
      <c r="HMP95"/>
      <c r="HMQ95"/>
      <c r="HMR95"/>
      <c r="HMS95"/>
      <c r="HMT95"/>
      <c r="HMU95"/>
      <c r="HMV95"/>
      <c r="HMW95"/>
      <c r="HMX95"/>
      <c r="HMY95"/>
      <c r="HMZ95"/>
      <c r="HNA95"/>
      <c r="HNB95"/>
      <c r="HNC95"/>
      <c r="HND95"/>
      <c r="HNE95"/>
      <c r="HNF95"/>
      <c r="HNG95"/>
      <c r="HNH95"/>
      <c r="HNI95"/>
      <c r="HNJ95"/>
      <c r="HNK95"/>
      <c r="HNL95"/>
      <c r="HNM95"/>
      <c r="HNN95"/>
      <c r="HNO95"/>
      <c r="HNP95"/>
      <c r="HNQ95"/>
      <c r="HNR95"/>
      <c r="HNS95"/>
      <c r="HNT95"/>
      <c r="HNU95"/>
      <c r="HNV95"/>
      <c r="HNW95"/>
      <c r="HNX95"/>
      <c r="HNY95"/>
      <c r="HNZ95"/>
      <c r="HOA95"/>
      <c r="HOB95"/>
      <c r="HOC95"/>
      <c r="HOD95"/>
      <c r="HOE95"/>
      <c r="HOF95"/>
      <c r="HOG95"/>
      <c r="HOH95"/>
      <c r="HOI95"/>
      <c r="HOJ95"/>
      <c r="HOK95"/>
      <c r="HOL95"/>
      <c r="HOM95"/>
      <c r="HON95"/>
      <c r="HOO95"/>
      <c r="HOP95"/>
      <c r="HOQ95"/>
      <c r="HOR95"/>
      <c r="HOS95"/>
      <c r="HOT95"/>
      <c r="HOU95"/>
      <c r="HOV95"/>
      <c r="HOW95"/>
      <c r="HOX95"/>
      <c r="HOY95"/>
      <c r="HOZ95"/>
      <c r="HPA95"/>
      <c r="HPB95"/>
      <c r="HPC95"/>
      <c r="HPD95"/>
      <c r="HPE95"/>
      <c r="HPF95"/>
      <c r="HPG95"/>
      <c r="HPH95"/>
      <c r="HPI95"/>
      <c r="HPJ95"/>
      <c r="HPK95"/>
      <c r="HPL95"/>
      <c r="HPM95"/>
      <c r="HPN95"/>
      <c r="HPO95"/>
      <c r="HPP95"/>
      <c r="HPQ95"/>
      <c r="HPR95"/>
      <c r="HPS95"/>
      <c r="HPT95"/>
      <c r="HPU95"/>
      <c r="HPV95"/>
      <c r="HPW95"/>
      <c r="HPX95"/>
      <c r="HPY95"/>
      <c r="HPZ95"/>
      <c r="HQA95"/>
      <c r="HQB95"/>
      <c r="HQC95"/>
      <c r="HQD95"/>
      <c r="HQE95"/>
      <c r="HQF95"/>
      <c r="HQG95"/>
      <c r="HQH95"/>
      <c r="HQI95"/>
      <c r="HQJ95"/>
      <c r="HQK95"/>
      <c r="HQL95"/>
      <c r="HQM95"/>
      <c r="HQN95"/>
      <c r="HQO95"/>
      <c r="HQP95"/>
      <c r="HQQ95"/>
      <c r="HQR95"/>
      <c r="HQS95"/>
      <c r="HQT95"/>
      <c r="HQU95"/>
      <c r="HQV95"/>
      <c r="HQW95"/>
      <c r="HQX95"/>
      <c r="HQY95"/>
      <c r="HQZ95"/>
      <c r="HRA95"/>
      <c r="HRB95"/>
      <c r="HRC95"/>
      <c r="HRD95"/>
      <c r="HRE95"/>
      <c r="HRF95"/>
      <c r="HRG95"/>
      <c r="HRH95"/>
      <c r="HRI95"/>
      <c r="HRJ95"/>
      <c r="HRK95"/>
      <c r="HRL95"/>
      <c r="HRM95"/>
      <c r="HRN95"/>
      <c r="HRO95"/>
      <c r="HRP95"/>
      <c r="HRQ95"/>
      <c r="HRR95"/>
      <c r="HRS95"/>
      <c r="HRT95"/>
      <c r="HRU95"/>
      <c r="HRV95"/>
      <c r="HRW95"/>
      <c r="HRX95"/>
      <c r="HRY95"/>
      <c r="HRZ95"/>
      <c r="HSA95"/>
      <c r="HSB95"/>
      <c r="HSC95"/>
      <c r="HSD95"/>
      <c r="HSE95"/>
      <c r="HSF95"/>
      <c r="HSG95"/>
      <c r="HSH95"/>
      <c r="HSI95"/>
      <c r="HSJ95"/>
      <c r="HSK95"/>
      <c r="HSL95"/>
      <c r="HSM95"/>
      <c r="HSN95"/>
      <c r="HSO95"/>
      <c r="HSP95"/>
      <c r="HSQ95"/>
      <c r="HSR95"/>
      <c r="HSS95"/>
      <c r="HST95"/>
      <c r="HSU95"/>
      <c r="HSV95"/>
      <c r="HSW95"/>
      <c r="HSX95"/>
      <c r="HSY95"/>
      <c r="HSZ95"/>
      <c r="HTA95"/>
      <c r="HTB95"/>
      <c r="HTC95"/>
      <c r="HTD95"/>
      <c r="HTE95"/>
      <c r="HTF95"/>
      <c r="HTG95"/>
      <c r="HTH95"/>
      <c r="HTI95"/>
      <c r="HTJ95"/>
      <c r="HTK95"/>
      <c r="HTL95"/>
      <c r="HTM95"/>
      <c r="HTN95"/>
      <c r="HTO95"/>
      <c r="HTP95"/>
      <c r="HTQ95"/>
      <c r="HTR95"/>
      <c r="HTS95"/>
      <c r="HTT95"/>
      <c r="HTU95"/>
      <c r="HTV95"/>
      <c r="HTW95"/>
      <c r="HTX95"/>
      <c r="HTY95"/>
      <c r="HTZ95"/>
      <c r="HUA95"/>
      <c r="HUB95"/>
      <c r="HUC95"/>
      <c r="HUD95"/>
      <c r="HUE95"/>
      <c r="HUF95"/>
      <c r="HUG95"/>
      <c r="HUH95"/>
      <c r="HUI95"/>
      <c r="HUJ95"/>
      <c r="HUK95"/>
      <c r="HUL95"/>
      <c r="HUM95"/>
      <c r="HUN95"/>
      <c r="HUO95"/>
      <c r="HUP95"/>
      <c r="HUQ95"/>
      <c r="HUR95"/>
      <c r="HUS95"/>
      <c r="HUT95"/>
      <c r="HUU95"/>
      <c r="HUV95"/>
      <c r="HUW95"/>
      <c r="HUX95"/>
      <c r="HUY95"/>
      <c r="HUZ95"/>
      <c r="HVA95"/>
      <c r="HVB95"/>
      <c r="HVC95"/>
      <c r="HVD95"/>
      <c r="HVE95"/>
      <c r="HVF95"/>
      <c r="HVG95"/>
      <c r="HVH95"/>
      <c r="HVI95"/>
      <c r="HVJ95"/>
      <c r="HVK95"/>
      <c r="HVL95"/>
      <c r="HVM95"/>
      <c r="HVN95"/>
      <c r="HVO95"/>
      <c r="HVP95"/>
      <c r="HVQ95"/>
      <c r="HVR95"/>
      <c r="HVS95"/>
      <c r="HVT95"/>
      <c r="HVU95"/>
      <c r="HVV95"/>
      <c r="HVW95"/>
      <c r="HVX95"/>
      <c r="HVY95"/>
      <c r="HVZ95"/>
      <c r="HWA95"/>
      <c r="HWB95"/>
      <c r="HWC95"/>
      <c r="HWD95"/>
      <c r="HWE95"/>
      <c r="HWF95"/>
      <c r="HWG95"/>
      <c r="HWH95"/>
      <c r="HWI95"/>
      <c r="HWJ95"/>
      <c r="HWK95"/>
      <c r="HWL95"/>
      <c r="HWM95"/>
      <c r="HWN95"/>
      <c r="HWO95"/>
      <c r="HWP95"/>
      <c r="HWQ95"/>
      <c r="HWR95"/>
      <c r="HWS95"/>
      <c r="HWT95"/>
      <c r="HWU95"/>
      <c r="HWV95"/>
      <c r="HWW95"/>
      <c r="HWX95"/>
      <c r="HWY95"/>
      <c r="HWZ95"/>
      <c r="HXA95"/>
      <c r="HXB95"/>
      <c r="HXC95"/>
      <c r="HXD95"/>
      <c r="HXE95"/>
      <c r="HXF95"/>
      <c r="HXG95"/>
      <c r="HXH95"/>
      <c r="HXI95"/>
      <c r="HXJ95"/>
      <c r="HXK95"/>
      <c r="HXL95"/>
      <c r="HXM95"/>
      <c r="HXN95"/>
      <c r="HXO95"/>
      <c r="HXP95"/>
      <c r="HXQ95"/>
      <c r="HXR95"/>
      <c r="HXS95"/>
      <c r="HXT95"/>
      <c r="HXU95"/>
      <c r="HXV95"/>
      <c r="HXW95"/>
      <c r="HXX95"/>
      <c r="HXY95"/>
      <c r="HXZ95"/>
      <c r="HYA95"/>
      <c r="HYB95"/>
      <c r="HYC95"/>
      <c r="HYD95"/>
      <c r="HYE95"/>
      <c r="HYF95"/>
      <c r="HYG95"/>
      <c r="HYH95"/>
      <c r="HYI95"/>
      <c r="HYJ95"/>
      <c r="HYK95"/>
      <c r="HYL95"/>
      <c r="HYM95"/>
      <c r="HYN95"/>
      <c r="HYO95"/>
      <c r="HYP95"/>
      <c r="HYQ95"/>
      <c r="HYR95"/>
      <c r="HYS95"/>
      <c r="HYT95"/>
      <c r="HYU95"/>
      <c r="HYV95"/>
      <c r="HYW95"/>
      <c r="HYX95"/>
      <c r="HYY95"/>
      <c r="HYZ95"/>
      <c r="HZA95"/>
      <c r="HZB95"/>
      <c r="HZC95"/>
      <c r="HZD95"/>
      <c r="HZE95"/>
      <c r="HZF95"/>
      <c r="HZG95"/>
      <c r="HZH95"/>
      <c r="HZI95"/>
      <c r="HZJ95"/>
      <c r="HZK95"/>
      <c r="HZL95"/>
      <c r="HZM95"/>
      <c r="HZN95"/>
      <c r="HZO95"/>
      <c r="HZP95"/>
      <c r="HZQ95"/>
      <c r="HZR95"/>
      <c r="HZS95"/>
      <c r="HZT95"/>
      <c r="HZU95"/>
      <c r="HZV95"/>
      <c r="HZW95"/>
      <c r="HZX95"/>
      <c r="HZY95"/>
      <c r="HZZ95"/>
      <c r="IAA95"/>
      <c r="IAB95"/>
      <c r="IAC95"/>
      <c r="IAD95"/>
      <c r="IAE95"/>
      <c r="IAF95"/>
      <c r="IAG95"/>
      <c r="IAH95"/>
      <c r="IAI95"/>
      <c r="IAJ95"/>
      <c r="IAK95"/>
      <c r="IAL95"/>
      <c r="IAM95"/>
      <c r="IAN95"/>
      <c r="IAO95"/>
      <c r="IAP95"/>
      <c r="IAQ95"/>
      <c r="IAR95"/>
      <c r="IAS95"/>
      <c r="IAT95"/>
      <c r="IAU95"/>
      <c r="IAV95"/>
      <c r="IAW95"/>
      <c r="IAX95"/>
      <c r="IAY95"/>
      <c r="IAZ95"/>
      <c r="IBA95"/>
      <c r="IBB95"/>
      <c r="IBC95"/>
      <c r="IBD95"/>
      <c r="IBE95"/>
      <c r="IBF95"/>
      <c r="IBG95"/>
      <c r="IBH95"/>
      <c r="IBI95"/>
      <c r="IBJ95"/>
      <c r="IBK95"/>
      <c r="IBL95"/>
      <c r="IBM95"/>
      <c r="IBN95"/>
      <c r="IBO95"/>
      <c r="IBP95"/>
      <c r="IBQ95"/>
      <c r="IBR95"/>
      <c r="IBS95"/>
      <c r="IBT95"/>
      <c r="IBU95"/>
      <c r="IBV95"/>
      <c r="IBW95"/>
      <c r="IBX95"/>
      <c r="IBY95"/>
      <c r="IBZ95"/>
      <c r="ICA95"/>
      <c r="ICB95"/>
      <c r="ICC95"/>
      <c r="ICD95"/>
      <c r="ICE95"/>
      <c r="ICF95"/>
      <c r="ICG95"/>
      <c r="ICH95"/>
      <c r="ICI95"/>
      <c r="ICJ95"/>
      <c r="ICK95"/>
      <c r="ICL95"/>
      <c r="ICM95"/>
      <c r="ICN95"/>
      <c r="ICO95"/>
      <c r="ICP95"/>
      <c r="ICQ95"/>
      <c r="ICR95"/>
      <c r="ICS95"/>
      <c r="ICT95"/>
      <c r="ICU95"/>
      <c r="ICV95"/>
      <c r="ICW95"/>
      <c r="ICX95"/>
      <c r="ICY95"/>
      <c r="ICZ95"/>
      <c r="IDA95"/>
      <c r="IDB95"/>
      <c r="IDC95"/>
      <c r="IDD95"/>
      <c r="IDE95"/>
      <c r="IDF95"/>
      <c r="IDG95"/>
      <c r="IDH95"/>
      <c r="IDI95"/>
      <c r="IDJ95"/>
      <c r="IDK95"/>
      <c r="IDL95"/>
      <c r="IDM95"/>
      <c r="IDN95"/>
      <c r="IDO95"/>
      <c r="IDP95"/>
      <c r="IDQ95"/>
      <c r="IDR95"/>
      <c r="IDS95"/>
      <c r="IDT95"/>
      <c r="IDU95"/>
      <c r="IDV95"/>
      <c r="IDW95"/>
      <c r="IDX95"/>
      <c r="IDY95"/>
      <c r="IDZ95"/>
      <c r="IEA95"/>
      <c r="IEB95"/>
      <c r="IEC95"/>
      <c r="IED95"/>
      <c r="IEE95"/>
      <c r="IEF95"/>
      <c r="IEG95"/>
      <c r="IEH95"/>
      <c r="IEI95"/>
      <c r="IEJ95"/>
      <c r="IEK95"/>
      <c r="IEL95"/>
      <c r="IEM95"/>
      <c r="IEN95"/>
      <c r="IEO95"/>
      <c r="IEP95"/>
      <c r="IEQ95"/>
      <c r="IER95"/>
      <c r="IES95"/>
      <c r="IET95"/>
      <c r="IEU95"/>
      <c r="IEV95"/>
      <c r="IEW95"/>
      <c r="IEX95"/>
      <c r="IEY95"/>
      <c r="IEZ95"/>
      <c r="IFA95"/>
      <c r="IFB95"/>
      <c r="IFC95"/>
      <c r="IFD95"/>
      <c r="IFE95"/>
      <c r="IFF95"/>
      <c r="IFG95"/>
      <c r="IFH95"/>
      <c r="IFI95"/>
      <c r="IFJ95"/>
      <c r="IFK95"/>
      <c r="IFL95"/>
      <c r="IFM95"/>
      <c r="IFN95"/>
      <c r="IFO95"/>
      <c r="IFP95"/>
      <c r="IFQ95"/>
      <c r="IFR95"/>
      <c r="IFS95"/>
      <c r="IFT95"/>
      <c r="IFU95"/>
      <c r="IFV95"/>
      <c r="IFW95"/>
      <c r="IFX95"/>
      <c r="IFY95"/>
      <c r="IFZ95"/>
      <c r="IGA95"/>
      <c r="IGB95"/>
      <c r="IGC95"/>
      <c r="IGD95"/>
      <c r="IGE95"/>
      <c r="IGF95"/>
      <c r="IGG95"/>
      <c r="IGH95"/>
      <c r="IGI95"/>
      <c r="IGJ95"/>
      <c r="IGK95"/>
      <c r="IGL95"/>
      <c r="IGM95"/>
      <c r="IGN95"/>
      <c r="IGO95"/>
      <c r="IGP95"/>
      <c r="IGQ95"/>
      <c r="IGR95"/>
      <c r="IGS95"/>
      <c r="IGT95"/>
      <c r="IGU95"/>
      <c r="IGV95"/>
      <c r="IGW95"/>
      <c r="IGX95"/>
      <c r="IGY95"/>
      <c r="IGZ95"/>
      <c r="IHA95"/>
      <c r="IHB95"/>
      <c r="IHC95"/>
      <c r="IHD95"/>
      <c r="IHE95"/>
      <c r="IHF95"/>
      <c r="IHG95"/>
      <c r="IHH95"/>
      <c r="IHI95"/>
      <c r="IHJ95"/>
      <c r="IHK95"/>
      <c r="IHL95"/>
      <c r="IHM95"/>
      <c r="IHN95"/>
      <c r="IHO95"/>
      <c r="IHP95"/>
      <c r="IHQ95"/>
      <c r="IHR95"/>
      <c r="IHS95"/>
      <c r="IHT95"/>
      <c r="IHU95"/>
      <c r="IHV95"/>
      <c r="IHW95"/>
      <c r="IHX95"/>
      <c r="IHY95"/>
      <c r="IHZ95"/>
      <c r="IIA95"/>
      <c r="IIB95"/>
      <c r="IIC95"/>
      <c r="IID95"/>
      <c r="IIE95"/>
      <c r="IIF95"/>
      <c r="IIG95"/>
      <c r="IIH95"/>
      <c r="III95"/>
      <c r="IIJ95"/>
      <c r="IIK95"/>
      <c r="IIL95"/>
      <c r="IIM95"/>
      <c r="IIN95"/>
      <c r="IIO95"/>
      <c r="IIP95"/>
      <c r="IIQ95"/>
      <c r="IIR95"/>
      <c r="IIS95"/>
      <c r="IIT95"/>
      <c r="IIU95"/>
      <c r="IIV95"/>
      <c r="IIW95"/>
      <c r="IIX95"/>
      <c r="IIY95"/>
      <c r="IIZ95"/>
      <c r="IJA95"/>
      <c r="IJB95"/>
      <c r="IJC95"/>
      <c r="IJD95"/>
      <c r="IJE95"/>
      <c r="IJF95"/>
      <c r="IJG95"/>
      <c r="IJH95"/>
      <c r="IJI95"/>
      <c r="IJJ95"/>
      <c r="IJK95"/>
      <c r="IJL95"/>
      <c r="IJM95"/>
      <c r="IJN95"/>
      <c r="IJO95"/>
      <c r="IJP95"/>
      <c r="IJQ95"/>
      <c r="IJR95"/>
      <c r="IJS95"/>
      <c r="IJT95"/>
      <c r="IJU95"/>
      <c r="IJV95"/>
      <c r="IJW95"/>
      <c r="IJX95"/>
      <c r="IJY95"/>
      <c r="IJZ95"/>
      <c r="IKA95"/>
      <c r="IKB95"/>
      <c r="IKC95"/>
      <c r="IKD95"/>
      <c r="IKE95"/>
      <c r="IKF95"/>
      <c r="IKG95"/>
      <c r="IKH95"/>
      <c r="IKI95"/>
      <c r="IKJ95"/>
      <c r="IKK95"/>
      <c r="IKL95"/>
      <c r="IKM95"/>
      <c r="IKN95"/>
      <c r="IKO95"/>
      <c r="IKP95"/>
      <c r="IKQ95"/>
      <c r="IKR95"/>
      <c r="IKS95"/>
      <c r="IKT95"/>
      <c r="IKU95"/>
      <c r="IKV95"/>
      <c r="IKW95"/>
      <c r="IKX95"/>
      <c r="IKY95"/>
      <c r="IKZ95"/>
      <c r="ILA95"/>
      <c r="ILB95"/>
      <c r="ILC95"/>
      <c r="ILD95"/>
      <c r="ILE95"/>
      <c r="ILF95"/>
      <c r="ILG95"/>
      <c r="ILH95"/>
      <c r="ILI95"/>
      <c r="ILJ95"/>
      <c r="ILK95"/>
      <c r="ILL95"/>
      <c r="ILM95"/>
      <c r="ILN95"/>
      <c r="ILO95"/>
      <c r="ILP95"/>
      <c r="ILQ95"/>
      <c r="ILR95"/>
      <c r="ILS95"/>
      <c r="ILT95"/>
      <c r="ILU95"/>
      <c r="ILV95"/>
      <c r="ILW95"/>
      <c r="ILX95"/>
      <c r="ILY95"/>
      <c r="ILZ95"/>
      <c r="IMA95"/>
      <c r="IMB95"/>
      <c r="IMC95"/>
      <c r="IMD95"/>
      <c r="IME95"/>
      <c r="IMF95"/>
      <c r="IMG95"/>
      <c r="IMH95"/>
      <c r="IMI95"/>
      <c r="IMJ95"/>
      <c r="IMK95"/>
      <c r="IML95"/>
      <c r="IMM95"/>
      <c r="IMN95"/>
      <c r="IMO95"/>
      <c r="IMP95"/>
      <c r="IMQ95"/>
      <c r="IMR95"/>
      <c r="IMS95"/>
      <c r="IMT95"/>
      <c r="IMU95"/>
      <c r="IMV95"/>
      <c r="IMW95"/>
      <c r="IMX95"/>
      <c r="IMY95"/>
      <c r="IMZ95"/>
      <c r="INA95"/>
      <c r="INB95"/>
      <c r="INC95"/>
      <c r="IND95"/>
      <c r="INE95"/>
      <c r="INF95"/>
      <c r="ING95"/>
      <c r="INH95"/>
      <c r="INI95"/>
      <c r="INJ95"/>
      <c r="INK95"/>
      <c r="INL95"/>
      <c r="INM95"/>
      <c r="INN95"/>
      <c r="INO95"/>
      <c r="INP95"/>
      <c r="INQ95"/>
      <c r="INR95"/>
      <c r="INS95"/>
      <c r="INT95"/>
      <c r="INU95"/>
      <c r="INV95"/>
      <c r="INW95"/>
      <c r="INX95"/>
      <c r="INY95"/>
      <c r="INZ95"/>
      <c r="IOA95"/>
      <c r="IOB95"/>
      <c r="IOC95"/>
      <c r="IOD95"/>
      <c r="IOE95"/>
      <c r="IOF95"/>
      <c r="IOG95"/>
      <c r="IOH95"/>
      <c r="IOI95"/>
      <c r="IOJ95"/>
      <c r="IOK95"/>
      <c r="IOL95"/>
      <c r="IOM95"/>
      <c r="ION95"/>
      <c r="IOO95"/>
      <c r="IOP95"/>
      <c r="IOQ95"/>
      <c r="IOR95"/>
      <c r="IOS95"/>
      <c r="IOT95"/>
      <c r="IOU95"/>
      <c r="IOV95"/>
      <c r="IOW95"/>
      <c r="IOX95"/>
      <c r="IOY95"/>
      <c r="IOZ95"/>
      <c r="IPA95"/>
      <c r="IPB95"/>
      <c r="IPC95"/>
      <c r="IPD95"/>
      <c r="IPE95"/>
      <c r="IPF95"/>
      <c r="IPG95"/>
      <c r="IPH95"/>
      <c r="IPI95"/>
      <c r="IPJ95"/>
      <c r="IPK95"/>
      <c r="IPL95"/>
      <c r="IPM95"/>
      <c r="IPN95"/>
      <c r="IPO95"/>
      <c r="IPP95"/>
      <c r="IPQ95"/>
      <c r="IPR95"/>
      <c r="IPS95"/>
      <c r="IPT95"/>
      <c r="IPU95"/>
      <c r="IPV95"/>
      <c r="IPW95"/>
      <c r="IPX95"/>
      <c r="IPY95"/>
      <c r="IPZ95"/>
      <c r="IQA95"/>
      <c r="IQB95"/>
      <c r="IQC95"/>
      <c r="IQD95"/>
      <c r="IQE95"/>
      <c r="IQF95"/>
      <c r="IQG95"/>
      <c r="IQH95"/>
      <c r="IQI95"/>
      <c r="IQJ95"/>
      <c r="IQK95"/>
      <c r="IQL95"/>
      <c r="IQM95"/>
      <c r="IQN95"/>
      <c r="IQO95"/>
      <c r="IQP95"/>
      <c r="IQQ95"/>
      <c r="IQR95"/>
      <c r="IQS95"/>
      <c r="IQT95"/>
      <c r="IQU95"/>
      <c r="IQV95"/>
      <c r="IQW95"/>
      <c r="IQX95"/>
      <c r="IQY95"/>
      <c r="IQZ95"/>
      <c r="IRA95"/>
      <c r="IRB95"/>
      <c r="IRC95"/>
      <c r="IRD95"/>
      <c r="IRE95"/>
      <c r="IRF95"/>
      <c r="IRG95"/>
      <c r="IRH95"/>
      <c r="IRI95"/>
      <c r="IRJ95"/>
      <c r="IRK95"/>
      <c r="IRL95"/>
      <c r="IRM95"/>
      <c r="IRN95"/>
      <c r="IRO95"/>
      <c r="IRP95"/>
      <c r="IRQ95"/>
      <c r="IRR95"/>
      <c r="IRS95"/>
      <c r="IRT95"/>
      <c r="IRU95"/>
      <c r="IRV95"/>
      <c r="IRW95"/>
      <c r="IRX95"/>
      <c r="IRY95"/>
      <c r="IRZ95"/>
      <c r="ISA95"/>
      <c r="ISB95"/>
      <c r="ISC95"/>
      <c r="ISD95"/>
      <c r="ISE95"/>
      <c r="ISF95"/>
      <c r="ISG95"/>
      <c r="ISH95"/>
      <c r="ISI95"/>
      <c r="ISJ95"/>
      <c r="ISK95"/>
      <c r="ISL95"/>
      <c r="ISM95"/>
      <c r="ISN95"/>
      <c r="ISO95"/>
      <c r="ISP95"/>
      <c r="ISQ95"/>
      <c r="ISR95"/>
      <c r="ISS95"/>
      <c r="IST95"/>
      <c r="ISU95"/>
      <c r="ISV95"/>
      <c r="ISW95"/>
      <c r="ISX95"/>
      <c r="ISY95"/>
      <c r="ISZ95"/>
      <c r="ITA95"/>
      <c r="ITB95"/>
      <c r="ITC95"/>
      <c r="ITD95"/>
      <c r="ITE95"/>
      <c r="ITF95"/>
      <c r="ITG95"/>
      <c r="ITH95"/>
      <c r="ITI95"/>
      <c r="ITJ95"/>
      <c r="ITK95"/>
      <c r="ITL95"/>
      <c r="ITM95"/>
      <c r="ITN95"/>
      <c r="ITO95"/>
      <c r="ITP95"/>
      <c r="ITQ95"/>
      <c r="ITR95"/>
      <c r="ITS95"/>
      <c r="ITT95"/>
      <c r="ITU95"/>
      <c r="ITV95"/>
      <c r="ITW95"/>
      <c r="ITX95"/>
      <c r="ITY95"/>
      <c r="ITZ95"/>
      <c r="IUA95"/>
      <c r="IUB95"/>
      <c r="IUC95"/>
      <c r="IUD95"/>
      <c r="IUE95"/>
      <c r="IUF95"/>
      <c r="IUG95"/>
      <c r="IUH95"/>
      <c r="IUI95"/>
      <c r="IUJ95"/>
      <c r="IUK95"/>
      <c r="IUL95"/>
      <c r="IUM95"/>
      <c r="IUN95"/>
      <c r="IUO95"/>
      <c r="IUP95"/>
      <c r="IUQ95"/>
      <c r="IUR95"/>
      <c r="IUS95"/>
      <c r="IUT95"/>
      <c r="IUU95"/>
      <c r="IUV95"/>
      <c r="IUW95"/>
      <c r="IUX95"/>
      <c r="IUY95"/>
      <c r="IUZ95"/>
      <c r="IVA95"/>
      <c r="IVB95"/>
      <c r="IVC95"/>
      <c r="IVD95"/>
      <c r="IVE95"/>
      <c r="IVF95"/>
      <c r="IVG95"/>
      <c r="IVH95"/>
      <c r="IVI95"/>
      <c r="IVJ95"/>
      <c r="IVK95"/>
      <c r="IVL95"/>
      <c r="IVM95"/>
      <c r="IVN95"/>
      <c r="IVO95"/>
      <c r="IVP95"/>
      <c r="IVQ95"/>
      <c r="IVR95"/>
      <c r="IVS95"/>
      <c r="IVT95"/>
      <c r="IVU95"/>
      <c r="IVV95"/>
      <c r="IVW95"/>
      <c r="IVX95"/>
      <c r="IVY95"/>
      <c r="IVZ95"/>
      <c r="IWA95"/>
      <c r="IWB95"/>
      <c r="IWC95"/>
      <c r="IWD95"/>
      <c r="IWE95"/>
      <c r="IWF95"/>
      <c r="IWG95"/>
      <c r="IWH95"/>
      <c r="IWI95"/>
      <c r="IWJ95"/>
      <c r="IWK95"/>
      <c r="IWL95"/>
      <c r="IWM95"/>
      <c r="IWN95"/>
      <c r="IWO95"/>
      <c r="IWP95"/>
      <c r="IWQ95"/>
      <c r="IWR95"/>
      <c r="IWS95"/>
      <c r="IWT95"/>
      <c r="IWU95"/>
      <c r="IWV95"/>
      <c r="IWW95"/>
      <c r="IWX95"/>
      <c r="IWY95"/>
      <c r="IWZ95"/>
      <c r="IXA95"/>
      <c r="IXB95"/>
      <c r="IXC95"/>
      <c r="IXD95"/>
      <c r="IXE95"/>
      <c r="IXF95"/>
      <c r="IXG95"/>
      <c r="IXH95"/>
      <c r="IXI95"/>
      <c r="IXJ95"/>
      <c r="IXK95"/>
      <c r="IXL95"/>
      <c r="IXM95"/>
      <c r="IXN95"/>
      <c r="IXO95"/>
      <c r="IXP95"/>
      <c r="IXQ95"/>
      <c r="IXR95"/>
      <c r="IXS95"/>
      <c r="IXT95"/>
      <c r="IXU95"/>
      <c r="IXV95"/>
      <c r="IXW95"/>
      <c r="IXX95"/>
      <c r="IXY95"/>
      <c r="IXZ95"/>
      <c r="IYA95"/>
      <c r="IYB95"/>
      <c r="IYC95"/>
      <c r="IYD95"/>
      <c r="IYE95"/>
      <c r="IYF95"/>
      <c r="IYG95"/>
      <c r="IYH95"/>
      <c r="IYI95"/>
      <c r="IYJ95"/>
      <c r="IYK95"/>
      <c r="IYL95"/>
      <c r="IYM95"/>
      <c r="IYN95"/>
      <c r="IYO95"/>
      <c r="IYP95"/>
      <c r="IYQ95"/>
      <c r="IYR95"/>
      <c r="IYS95"/>
      <c r="IYT95"/>
      <c r="IYU95"/>
      <c r="IYV95"/>
      <c r="IYW95"/>
      <c r="IYX95"/>
      <c r="IYY95"/>
      <c r="IYZ95"/>
      <c r="IZA95"/>
      <c r="IZB95"/>
      <c r="IZC95"/>
      <c r="IZD95"/>
      <c r="IZE95"/>
      <c r="IZF95"/>
      <c r="IZG95"/>
      <c r="IZH95"/>
      <c r="IZI95"/>
      <c r="IZJ95"/>
      <c r="IZK95"/>
      <c r="IZL95"/>
      <c r="IZM95"/>
      <c r="IZN95"/>
      <c r="IZO95"/>
      <c r="IZP95"/>
      <c r="IZQ95"/>
      <c r="IZR95"/>
      <c r="IZS95"/>
      <c r="IZT95"/>
      <c r="IZU95"/>
      <c r="IZV95"/>
      <c r="IZW95"/>
      <c r="IZX95"/>
      <c r="IZY95"/>
      <c r="IZZ95"/>
      <c r="JAA95"/>
      <c r="JAB95"/>
      <c r="JAC95"/>
      <c r="JAD95"/>
      <c r="JAE95"/>
      <c r="JAF95"/>
      <c r="JAG95"/>
      <c r="JAH95"/>
      <c r="JAI95"/>
      <c r="JAJ95"/>
      <c r="JAK95"/>
      <c r="JAL95"/>
      <c r="JAM95"/>
      <c r="JAN95"/>
      <c r="JAO95"/>
      <c r="JAP95"/>
      <c r="JAQ95"/>
      <c r="JAR95"/>
      <c r="JAS95"/>
      <c r="JAT95"/>
      <c r="JAU95"/>
      <c r="JAV95"/>
      <c r="JAW95"/>
      <c r="JAX95"/>
      <c r="JAY95"/>
      <c r="JAZ95"/>
      <c r="JBA95"/>
      <c r="JBB95"/>
      <c r="JBC95"/>
      <c r="JBD95"/>
      <c r="JBE95"/>
      <c r="JBF95"/>
      <c r="JBG95"/>
      <c r="JBH95"/>
      <c r="JBI95"/>
      <c r="JBJ95"/>
      <c r="JBK95"/>
      <c r="JBL95"/>
      <c r="JBM95"/>
      <c r="JBN95"/>
      <c r="JBO95"/>
      <c r="JBP95"/>
      <c r="JBQ95"/>
      <c r="JBR95"/>
      <c r="JBS95"/>
      <c r="JBT95"/>
      <c r="JBU95"/>
      <c r="JBV95"/>
      <c r="JBW95"/>
      <c r="JBX95"/>
      <c r="JBY95"/>
      <c r="JBZ95"/>
      <c r="JCA95"/>
      <c r="JCB95"/>
      <c r="JCC95"/>
      <c r="JCD95"/>
      <c r="JCE95"/>
      <c r="JCF95"/>
      <c r="JCG95"/>
      <c r="JCH95"/>
      <c r="JCI95"/>
      <c r="JCJ95"/>
      <c r="JCK95"/>
      <c r="JCL95"/>
      <c r="JCM95"/>
      <c r="JCN95"/>
      <c r="JCO95"/>
      <c r="JCP95"/>
      <c r="JCQ95"/>
      <c r="JCR95"/>
      <c r="JCS95"/>
      <c r="JCT95"/>
      <c r="JCU95"/>
      <c r="JCV95"/>
      <c r="JCW95"/>
      <c r="JCX95"/>
      <c r="JCY95"/>
      <c r="JCZ95"/>
      <c r="JDA95"/>
      <c r="JDB95"/>
      <c r="JDC95"/>
      <c r="JDD95"/>
      <c r="JDE95"/>
      <c r="JDF95"/>
      <c r="JDG95"/>
      <c r="JDH95"/>
      <c r="JDI95"/>
      <c r="JDJ95"/>
      <c r="JDK95"/>
      <c r="JDL95"/>
      <c r="JDM95"/>
      <c r="JDN95"/>
      <c r="JDO95"/>
      <c r="JDP95"/>
      <c r="JDQ95"/>
      <c r="JDR95"/>
      <c r="JDS95"/>
      <c r="JDT95"/>
      <c r="JDU95"/>
      <c r="JDV95"/>
      <c r="JDW95"/>
      <c r="JDX95"/>
      <c r="JDY95"/>
      <c r="JDZ95"/>
      <c r="JEA95"/>
      <c r="JEB95"/>
      <c r="JEC95"/>
      <c r="JED95"/>
      <c r="JEE95"/>
      <c r="JEF95"/>
      <c r="JEG95"/>
      <c r="JEH95"/>
      <c r="JEI95"/>
      <c r="JEJ95"/>
      <c r="JEK95"/>
      <c r="JEL95"/>
      <c r="JEM95"/>
      <c r="JEN95"/>
      <c r="JEO95"/>
      <c r="JEP95"/>
      <c r="JEQ95"/>
      <c r="JER95"/>
      <c r="JES95"/>
      <c r="JET95"/>
      <c r="JEU95"/>
      <c r="JEV95"/>
      <c r="JEW95"/>
      <c r="JEX95"/>
      <c r="JEY95"/>
      <c r="JEZ95"/>
      <c r="JFA95"/>
      <c r="JFB95"/>
      <c r="JFC95"/>
      <c r="JFD95"/>
      <c r="JFE95"/>
      <c r="JFF95"/>
      <c r="JFG95"/>
      <c r="JFH95"/>
      <c r="JFI95"/>
      <c r="JFJ95"/>
      <c r="JFK95"/>
      <c r="JFL95"/>
      <c r="JFM95"/>
      <c r="JFN95"/>
      <c r="JFO95"/>
      <c r="JFP95"/>
      <c r="JFQ95"/>
      <c r="JFR95"/>
      <c r="JFS95"/>
      <c r="JFT95"/>
      <c r="JFU95"/>
      <c r="JFV95"/>
      <c r="JFW95"/>
      <c r="JFX95"/>
      <c r="JFY95"/>
      <c r="JFZ95"/>
      <c r="JGA95"/>
      <c r="JGB95"/>
      <c r="JGC95"/>
      <c r="JGD95"/>
      <c r="JGE95"/>
      <c r="JGF95"/>
      <c r="JGG95"/>
      <c r="JGH95"/>
      <c r="JGI95"/>
      <c r="JGJ95"/>
      <c r="JGK95"/>
      <c r="JGL95"/>
      <c r="JGM95"/>
      <c r="JGN95"/>
      <c r="JGO95"/>
      <c r="JGP95"/>
      <c r="JGQ95"/>
      <c r="JGR95"/>
      <c r="JGS95"/>
      <c r="JGT95"/>
      <c r="JGU95"/>
      <c r="JGV95"/>
      <c r="JGW95"/>
      <c r="JGX95"/>
      <c r="JGY95"/>
      <c r="JGZ95"/>
      <c r="JHA95"/>
      <c r="JHB95"/>
      <c r="JHC95"/>
      <c r="JHD95"/>
      <c r="JHE95"/>
      <c r="JHF95"/>
      <c r="JHG95"/>
      <c r="JHH95"/>
      <c r="JHI95"/>
      <c r="JHJ95"/>
      <c r="JHK95"/>
      <c r="JHL95"/>
      <c r="JHM95"/>
      <c r="JHN95"/>
      <c r="JHO95"/>
      <c r="JHP95"/>
      <c r="JHQ95"/>
      <c r="JHR95"/>
      <c r="JHS95"/>
      <c r="JHT95"/>
      <c r="JHU95"/>
      <c r="JHV95"/>
      <c r="JHW95"/>
      <c r="JHX95"/>
      <c r="JHY95"/>
      <c r="JHZ95"/>
      <c r="JIA95"/>
      <c r="JIB95"/>
      <c r="JIC95"/>
      <c r="JID95"/>
      <c r="JIE95"/>
      <c r="JIF95"/>
      <c r="JIG95"/>
      <c r="JIH95"/>
      <c r="JII95"/>
      <c r="JIJ95"/>
      <c r="JIK95"/>
      <c r="JIL95"/>
      <c r="JIM95"/>
      <c r="JIN95"/>
      <c r="JIO95"/>
      <c r="JIP95"/>
      <c r="JIQ95"/>
      <c r="JIR95"/>
      <c r="JIS95"/>
      <c r="JIT95"/>
      <c r="JIU95"/>
      <c r="JIV95"/>
      <c r="JIW95"/>
      <c r="JIX95"/>
      <c r="JIY95"/>
      <c r="JIZ95"/>
      <c r="JJA95"/>
      <c r="JJB95"/>
      <c r="JJC95"/>
      <c r="JJD95"/>
      <c r="JJE95"/>
      <c r="JJF95"/>
      <c r="JJG95"/>
      <c r="JJH95"/>
      <c r="JJI95"/>
      <c r="JJJ95"/>
      <c r="JJK95"/>
      <c r="JJL95"/>
      <c r="JJM95"/>
      <c r="JJN95"/>
      <c r="JJO95"/>
      <c r="JJP95"/>
      <c r="JJQ95"/>
      <c r="JJR95"/>
      <c r="JJS95"/>
      <c r="JJT95"/>
      <c r="JJU95"/>
      <c r="JJV95"/>
      <c r="JJW95"/>
      <c r="JJX95"/>
      <c r="JJY95"/>
      <c r="JJZ95"/>
      <c r="JKA95"/>
      <c r="JKB95"/>
      <c r="JKC95"/>
      <c r="JKD95"/>
      <c r="JKE95"/>
      <c r="JKF95"/>
      <c r="JKG95"/>
      <c r="JKH95"/>
      <c r="JKI95"/>
      <c r="JKJ95"/>
      <c r="JKK95"/>
      <c r="JKL95"/>
      <c r="JKM95"/>
      <c r="JKN95"/>
      <c r="JKO95"/>
      <c r="JKP95"/>
      <c r="JKQ95"/>
      <c r="JKR95"/>
      <c r="JKS95"/>
      <c r="JKT95"/>
      <c r="JKU95"/>
      <c r="JKV95"/>
      <c r="JKW95"/>
      <c r="JKX95"/>
      <c r="JKY95"/>
      <c r="JKZ95"/>
      <c r="JLA95"/>
      <c r="JLB95"/>
      <c r="JLC95"/>
      <c r="JLD95"/>
      <c r="JLE95"/>
      <c r="JLF95"/>
      <c r="JLG95"/>
      <c r="JLH95"/>
      <c r="JLI95"/>
      <c r="JLJ95"/>
      <c r="JLK95"/>
      <c r="JLL95"/>
      <c r="JLM95"/>
      <c r="JLN95"/>
      <c r="JLO95"/>
      <c r="JLP95"/>
      <c r="JLQ95"/>
      <c r="JLR95"/>
      <c r="JLS95"/>
      <c r="JLT95"/>
      <c r="JLU95"/>
      <c r="JLV95"/>
      <c r="JLW95"/>
      <c r="JLX95"/>
      <c r="JLY95"/>
      <c r="JLZ95"/>
      <c r="JMA95"/>
      <c r="JMB95"/>
      <c r="JMC95"/>
      <c r="JMD95"/>
      <c r="JME95"/>
      <c r="JMF95"/>
      <c r="JMG95"/>
      <c r="JMH95"/>
      <c r="JMI95"/>
      <c r="JMJ95"/>
      <c r="JMK95"/>
      <c r="JML95"/>
      <c r="JMM95"/>
      <c r="JMN95"/>
      <c r="JMO95"/>
      <c r="JMP95"/>
      <c r="JMQ95"/>
      <c r="JMR95"/>
      <c r="JMS95"/>
      <c r="JMT95"/>
      <c r="JMU95"/>
      <c r="JMV95"/>
      <c r="JMW95"/>
      <c r="JMX95"/>
      <c r="JMY95"/>
      <c r="JMZ95"/>
      <c r="JNA95"/>
      <c r="JNB95"/>
      <c r="JNC95"/>
      <c r="JND95"/>
      <c r="JNE95"/>
      <c r="JNF95"/>
      <c r="JNG95"/>
      <c r="JNH95"/>
      <c r="JNI95"/>
      <c r="JNJ95"/>
      <c r="JNK95"/>
      <c r="JNL95"/>
      <c r="JNM95"/>
      <c r="JNN95"/>
      <c r="JNO95"/>
      <c r="JNP95"/>
      <c r="JNQ95"/>
      <c r="JNR95"/>
      <c r="JNS95"/>
      <c r="JNT95"/>
      <c r="JNU95"/>
      <c r="JNV95"/>
      <c r="JNW95"/>
      <c r="JNX95"/>
      <c r="JNY95"/>
      <c r="JNZ95"/>
      <c r="JOA95"/>
      <c r="JOB95"/>
      <c r="JOC95"/>
      <c r="JOD95"/>
      <c r="JOE95"/>
      <c r="JOF95"/>
      <c r="JOG95"/>
      <c r="JOH95"/>
      <c r="JOI95"/>
      <c r="JOJ95"/>
      <c r="JOK95"/>
      <c r="JOL95"/>
      <c r="JOM95"/>
      <c r="JON95"/>
      <c r="JOO95"/>
      <c r="JOP95"/>
      <c r="JOQ95"/>
      <c r="JOR95"/>
      <c r="JOS95"/>
      <c r="JOT95"/>
      <c r="JOU95"/>
      <c r="JOV95"/>
      <c r="JOW95"/>
      <c r="JOX95"/>
      <c r="JOY95"/>
      <c r="JOZ95"/>
      <c r="JPA95"/>
      <c r="JPB95"/>
      <c r="JPC95"/>
      <c r="JPD95"/>
      <c r="JPE95"/>
      <c r="JPF95"/>
      <c r="JPG95"/>
      <c r="JPH95"/>
      <c r="JPI95"/>
      <c r="JPJ95"/>
      <c r="JPK95"/>
      <c r="JPL95"/>
      <c r="JPM95"/>
      <c r="JPN95"/>
      <c r="JPO95"/>
      <c r="JPP95"/>
      <c r="JPQ95"/>
      <c r="JPR95"/>
      <c r="JPS95"/>
      <c r="JPT95"/>
      <c r="JPU95"/>
      <c r="JPV95"/>
      <c r="JPW95"/>
      <c r="JPX95"/>
      <c r="JPY95"/>
      <c r="JPZ95"/>
      <c r="JQA95"/>
      <c r="JQB95"/>
      <c r="JQC95"/>
      <c r="JQD95"/>
      <c r="JQE95"/>
      <c r="JQF95"/>
      <c r="JQG95"/>
      <c r="JQH95"/>
      <c r="JQI95"/>
      <c r="JQJ95"/>
      <c r="JQK95"/>
      <c r="JQL95"/>
      <c r="JQM95"/>
      <c r="JQN95"/>
      <c r="JQO95"/>
      <c r="JQP95"/>
      <c r="JQQ95"/>
      <c r="JQR95"/>
      <c r="JQS95"/>
      <c r="JQT95"/>
      <c r="JQU95"/>
      <c r="JQV95"/>
      <c r="JQW95"/>
      <c r="JQX95"/>
      <c r="JQY95"/>
      <c r="JQZ95"/>
      <c r="JRA95"/>
      <c r="JRB95"/>
      <c r="JRC95"/>
      <c r="JRD95"/>
      <c r="JRE95"/>
      <c r="JRF95"/>
      <c r="JRG95"/>
      <c r="JRH95"/>
      <c r="JRI95"/>
      <c r="JRJ95"/>
      <c r="JRK95"/>
      <c r="JRL95"/>
      <c r="JRM95"/>
      <c r="JRN95"/>
      <c r="JRO95"/>
      <c r="JRP95"/>
      <c r="JRQ95"/>
      <c r="JRR95"/>
      <c r="JRS95"/>
      <c r="JRT95"/>
      <c r="JRU95"/>
      <c r="JRV95"/>
      <c r="JRW95"/>
      <c r="JRX95"/>
      <c r="JRY95"/>
      <c r="JRZ95"/>
      <c r="JSA95"/>
      <c r="JSB95"/>
      <c r="JSC95"/>
      <c r="JSD95"/>
      <c r="JSE95"/>
      <c r="JSF95"/>
      <c r="JSG95"/>
      <c r="JSH95"/>
      <c r="JSI95"/>
      <c r="JSJ95"/>
      <c r="JSK95"/>
      <c r="JSL95"/>
      <c r="JSM95"/>
      <c r="JSN95"/>
      <c r="JSO95"/>
      <c r="JSP95"/>
      <c r="JSQ95"/>
      <c r="JSR95"/>
      <c r="JSS95"/>
      <c r="JST95"/>
      <c r="JSU95"/>
      <c r="JSV95"/>
      <c r="JSW95"/>
      <c r="JSX95"/>
      <c r="JSY95"/>
      <c r="JSZ95"/>
      <c r="JTA95"/>
      <c r="JTB95"/>
      <c r="JTC95"/>
      <c r="JTD95"/>
      <c r="JTE95"/>
      <c r="JTF95"/>
      <c r="JTG95"/>
      <c r="JTH95"/>
      <c r="JTI95"/>
      <c r="JTJ95"/>
      <c r="JTK95"/>
      <c r="JTL95"/>
      <c r="JTM95"/>
      <c r="JTN95"/>
      <c r="JTO95"/>
      <c r="JTP95"/>
      <c r="JTQ95"/>
      <c r="JTR95"/>
      <c r="JTS95"/>
      <c r="JTT95"/>
      <c r="JTU95"/>
      <c r="JTV95"/>
      <c r="JTW95"/>
      <c r="JTX95"/>
      <c r="JTY95"/>
      <c r="JTZ95"/>
      <c r="JUA95"/>
      <c r="JUB95"/>
      <c r="JUC95"/>
      <c r="JUD95"/>
      <c r="JUE95"/>
      <c r="JUF95"/>
      <c r="JUG95"/>
      <c r="JUH95"/>
      <c r="JUI95"/>
      <c r="JUJ95"/>
      <c r="JUK95"/>
      <c r="JUL95"/>
      <c r="JUM95"/>
      <c r="JUN95"/>
      <c r="JUO95"/>
      <c r="JUP95"/>
      <c r="JUQ95"/>
      <c r="JUR95"/>
      <c r="JUS95"/>
      <c r="JUT95"/>
      <c r="JUU95"/>
      <c r="JUV95"/>
      <c r="JUW95"/>
      <c r="JUX95"/>
      <c r="JUY95"/>
      <c r="JUZ95"/>
      <c r="JVA95"/>
      <c r="JVB95"/>
      <c r="JVC95"/>
      <c r="JVD95"/>
      <c r="JVE95"/>
      <c r="JVF95"/>
      <c r="JVG95"/>
      <c r="JVH95"/>
      <c r="JVI95"/>
      <c r="JVJ95"/>
      <c r="JVK95"/>
      <c r="JVL95"/>
      <c r="JVM95"/>
      <c r="JVN95"/>
      <c r="JVO95"/>
      <c r="JVP95"/>
      <c r="JVQ95"/>
      <c r="JVR95"/>
      <c r="JVS95"/>
      <c r="JVT95"/>
      <c r="JVU95"/>
      <c r="JVV95"/>
      <c r="JVW95"/>
      <c r="JVX95"/>
      <c r="JVY95"/>
      <c r="JVZ95"/>
      <c r="JWA95"/>
      <c r="JWB95"/>
      <c r="JWC95"/>
      <c r="JWD95"/>
      <c r="JWE95"/>
      <c r="JWF95"/>
      <c r="JWG95"/>
      <c r="JWH95"/>
      <c r="JWI95"/>
      <c r="JWJ95"/>
      <c r="JWK95"/>
      <c r="JWL95"/>
      <c r="JWM95"/>
      <c r="JWN95"/>
      <c r="JWO95"/>
      <c r="JWP95"/>
      <c r="JWQ95"/>
      <c r="JWR95"/>
      <c r="JWS95"/>
      <c r="JWT95"/>
      <c r="JWU95"/>
      <c r="JWV95"/>
      <c r="JWW95"/>
      <c r="JWX95"/>
      <c r="JWY95"/>
      <c r="JWZ95"/>
      <c r="JXA95"/>
      <c r="JXB95"/>
      <c r="JXC95"/>
      <c r="JXD95"/>
      <c r="JXE95"/>
      <c r="JXF95"/>
      <c r="JXG95"/>
      <c r="JXH95"/>
      <c r="JXI95"/>
      <c r="JXJ95"/>
      <c r="JXK95"/>
      <c r="JXL95"/>
      <c r="JXM95"/>
      <c r="JXN95"/>
      <c r="JXO95"/>
      <c r="JXP95"/>
      <c r="JXQ95"/>
      <c r="JXR95"/>
      <c r="JXS95"/>
      <c r="JXT95"/>
      <c r="JXU95"/>
      <c r="JXV95"/>
      <c r="JXW95"/>
      <c r="JXX95"/>
      <c r="JXY95"/>
      <c r="JXZ95"/>
      <c r="JYA95"/>
      <c r="JYB95"/>
      <c r="JYC95"/>
      <c r="JYD95"/>
      <c r="JYE95"/>
      <c r="JYF95"/>
      <c r="JYG95"/>
      <c r="JYH95"/>
      <c r="JYI95"/>
      <c r="JYJ95"/>
      <c r="JYK95"/>
      <c r="JYL95"/>
      <c r="JYM95"/>
      <c r="JYN95"/>
      <c r="JYO95"/>
      <c r="JYP95"/>
      <c r="JYQ95"/>
      <c r="JYR95"/>
      <c r="JYS95"/>
      <c r="JYT95"/>
      <c r="JYU95"/>
      <c r="JYV95"/>
      <c r="JYW95"/>
      <c r="JYX95"/>
      <c r="JYY95"/>
      <c r="JYZ95"/>
      <c r="JZA95"/>
      <c r="JZB95"/>
      <c r="JZC95"/>
      <c r="JZD95"/>
      <c r="JZE95"/>
      <c r="JZF95"/>
      <c r="JZG95"/>
      <c r="JZH95"/>
      <c r="JZI95"/>
      <c r="JZJ95"/>
      <c r="JZK95"/>
      <c r="JZL95"/>
      <c r="JZM95"/>
      <c r="JZN95"/>
      <c r="JZO95"/>
      <c r="JZP95"/>
      <c r="JZQ95"/>
      <c r="JZR95"/>
      <c r="JZS95"/>
      <c r="JZT95"/>
      <c r="JZU95"/>
      <c r="JZV95"/>
      <c r="JZW95"/>
      <c r="JZX95"/>
      <c r="JZY95"/>
      <c r="JZZ95"/>
      <c r="KAA95"/>
      <c r="KAB95"/>
      <c r="KAC95"/>
      <c r="KAD95"/>
      <c r="KAE95"/>
      <c r="KAF95"/>
      <c r="KAG95"/>
      <c r="KAH95"/>
      <c r="KAI95"/>
      <c r="KAJ95"/>
      <c r="KAK95"/>
      <c r="KAL95"/>
      <c r="KAM95"/>
      <c r="KAN95"/>
      <c r="KAO95"/>
      <c r="KAP95"/>
      <c r="KAQ95"/>
      <c r="KAR95"/>
      <c r="KAS95"/>
      <c r="KAT95"/>
      <c r="KAU95"/>
      <c r="KAV95"/>
      <c r="KAW95"/>
      <c r="KAX95"/>
      <c r="KAY95"/>
      <c r="KAZ95"/>
      <c r="KBA95"/>
      <c r="KBB95"/>
      <c r="KBC95"/>
      <c r="KBD95"/>
      <c r="KBE95"/>
      <c r="KBF95"/>
      <c r="KBG95"/>
      <c r="KBH95"/>
      <c r="KBI95"/>
      <c r="KBJ95"/>
      <c r="KBK95"/>
      <c r="KBL95"/>
      <c r="KBM95"/>
      <c r="KBN95"/>
      <c r="KBO95"/>
      <c r="KBP95"/>
      <c r="KBQ95"/>
      <c r="KBR95"/>
      <c r="KBS95"/>
      <c r="KBT95"/>
      <c r="KBU95"/>
      <c r="KBV95"/>
      <c r="KBW95"/>
      <c r="KBX95"/>
      <c r="KBY95"/>
      <c r="KBZ95"/>
      <c r="KCA95"/>
      <c r="KCB95"/>
      <c r="KCC95"/>
      <c r="KCD95"/>
      <c r="KCE95"/>
      <c r="KCF95"/>
      <c r="KCG95"/>
      <c r="KCH95"/>
      <c r="KCI95"/>
      <c r="KCJ95"/>
      <c r="KCK95"/>
      <c r="KCL95"/>
      <c r="KCM95"/>
      <c r="KCN95"/>
      <c r="KCO95"/>
      <c r="KCP95"/>
      <c r="KCQ95"/>
      <c r="KCR95"/>
      <c r="KCS95"/>
      <c r="KCT95"/>
      <c r="KCU95"/>
      <c r="KCV95"/>
      <c r="KCW95"/>
      <c r="KCX95"/>
      <c r="KCY95"/>
      <c r="KCZ95"/>
      <c r="KDA95"/>
      <c r="KDB95"/>
      <c r="KDC95"/>
      <c r="KDD95"/>
      <c r="KDE95"/>
      <c r="KDF95"/>
      <c r="KDG95"/>
      <c r="KDH95"/>
      <c r="KDI95"/>
      <c r="KDJ95"/>
      <c r="KDK95"/>
      <c r="KDL95"/>
      <c r="KDM95"/>
      <c r="KDN95"/>
      <c r="KDO95"/>
      <c r="KDP95"/>
      <c r="KDQ95"/>
      <c r="KDR95"/>
      <c r="KDS95"/>
      <c r="KDT95"/>
      <c r="KDU95"/>
      <c r="KDV95"/>
      <c r="KDW95"/>
      <c r="KDX95"/>
      <c r="KDY95"/>
      <c r="KDZ95"/>
      <c r="KEA95"/>
      <c r="KEB95"/>
      <c r="KEC95"/>
      <c r="KED95"/>
      <c r="KEE95"/>
      <c r="KEF95"/>
      <c r="KEG95"/>
      <c r="KEH95"/>
      <c r="KEI95"/>
      <c r="KEJ95"/>
      <c r="KEK95"/>
      <c r="KEL95"/>
      <c r="KEM95"/>
      <c r="KEN95"/>
      <c r="KEO95"/>
      <c r="KEP95"/>
      <c r="KEQ95"/>
      <c r="KER95"/>
      <c r="KES95"/>
      <c r="KET95"/>
      <c r="KEU95"/>
      <c r="KEV95"/>
      <c r="KEW95"/>
      <c r="KEX95"/>
      <c r="KEY95"/>
      <c r="KEZ95"/>
      <c r="KFA95"/>
      <c r="KFB95"/>
      <c r="KFC95"/>
      <c r="KFD95"/>
      <c r="KFE95"/>
      <c r="KFF95"/>
      <c r="KFG95"/>
      <c r="KFH95"/>
      <c r="KFI95"/>
      <c r="KFJ95"/>
      <c r="KFK95"/>
      <c r="KFL95"/>
      <c r="KFM95"/>
      <c r="KFN95"/>
      <c r="KFO95"/>
      <c r="KFP95"/>
      <c r="KFQ95"/>
      <c r="KFR95"/>
      <c r="KFS95"/>
      <c r="KFT95"/>
      <c r="KFU95"/>
      <c r="KFV95"/>
      <c r="KFW95"/>
      <c r="KFX95"/>
      <c r="KFY95"/>
      <c r="KFZ95"/>
      <c r="KGA95"/>
      <c r="KGB95"/>
      <c r="KGC95"/>
      <c r="KGD95"/>
      <c r="KGE95"/>
      <c r="KGF95"/>
      <c r="KGG95"/>
      <c r="KGH95"/>
      <c r="KGI95"/>
      <c r="KGJ95"/>
      <c r="KGK95"/>
      <c r="KGL95"/>
      <c r="KGM95"/>
      <c r="KGN95"/>
      <c r="KGO95"/>
      <c r="KGP95"/>
      <c r="KGQ95"/>
      <c r="KGR95"/>
      <c r="KGS95"/>
      <c r="KGT95"/>
      <c r="KGU95"/>
      <c r="KGV95"/>
      <c r="KGW95"/>
      <c r="KGX95"/>
      <c r="KGY95"/>
      <c r="KGZ95"/>
      <c r="KHA95"/>
      <c r="KHB95"/>
      <c r="KHC95"/>
      <c r="KHD95"/>
      <c r="KHE95"/>
      <c r="KHF95"/>
      <c r="KHG95"/>
      <c r="KHH95"/>
      <c r="KHI95"/>
      <c r="KHJ95"/>
      <c r="KHK95"/>
      <c r="KHL95"/>
      <c r="KHM95"/>
      <c r="KHN95"/>
      <c r="KHO95"/>
      <c r="KHP95"/>
      <c r="KHQ95"/>
      <c r="KHR95"/>
      <c r="KHS95"/>
      <c r="KHT95"/>
      <c r="KHU95"/>
      <c r="KHV95"/>
      <c r="KHW95"/>
      <c r="KHX95"/>
      <c r="KHY95"/>
      <c r="KHZ95"/>
      <c r="KIA95"/>
      <c r="KIB95"/>
      <c r="KIC95"/>
      <c r="KID95"/>
      <c r="KIE95"/>
      <c r="KIF95"/>
      <c r="KIG95"/>
      <c r="KIH95"/>
      <c r="KII95"/>
      <c r="KIJ95"/>
      <c r="KIK95"/>
      <c r="KIL95"/>
      <c r="KIM95"/>
      <c r="KIN95"/>
      <c r="KIO95"/>
      <c r="KIP95"/>
      <c r="KIQ95"/>
      <c r="KIR95"/>
      <c r="KIS95"/>
      <c r="KIT95"/>
      <c r="KIU95"/>
      <c r="KIV95"/>
      <c r="KIW95"/>
      <c r="KIX95"/>
      <c r="KIY95"/>
      <c r="KIZ95"/>
      <c r="KJA95"/>
      <c r="KJB95"/>
      <c r="KJC95"/>
      <c r="KJD95"/>
      <c r="KJE95"/>
      <c r="KJF95"/>
      <c r="KJG95"/>
      <c r="KJH95"/>
      <c r="KJI95"/>
      <c r="KJJ95"/>
      <c r="KJK95"/>
      <c r="KJL95"/>
      <c r="KJM95"/>
      <c r="KJN95"/>
      <c r="KJO95"/>
      <c r="KJP95"/>
      <c r="KJQ95"/>
      <c r="KJR95"/>
      <c r="KJS95"/>
      <c r="KJT95"/>
      <c r="KJU95"/>
      <c r="KJV95"/>
      <c r="KJW95"/>
      <c r="KJX95"/>
      <c r="KJY95"/>
      <c r="KJZ95"/>
      <c r="KKA95"/>
      <c r="KKB95"/>
      <c r="KKC95"/>
      <c r="KKD95"/>
      <c r="KKE95"/>
      <c r="KKF95"/>
      <c r="KKG95"/>
      <c r="KKH95"/>
      <c r="KKI95"/>
      <c r="KKJ95"/>
      <c r="KKK95"/>
      <c r="KKL95"/>
      <c r="KKM95"/>
      <c r="KKN95"/>
      <c r="KKO95"/>
      <c r="KKP95"/>
      <c r="KKQ95"/>
      <c r="KKR95"/>
      <c r="KKS95"/>
      <c r="KKT95"/>
      <c r="KKU95"/>
      <c r="KKV95"/>
      <c r="KKW95"/>
      <c r="KKX95"/>
      <c r="KKY95"/>
      <c r="KKZ95"/>
      <c r="KLA95"/>
      <c r="KLB95"/>
      <c r="KLC95"/>
      <c r="KLD95"/>
      <c r="KLE95"/>
      <c r="KLF95"/>
      <c r="KLG95"/>
      <c r="KLH95"/>
      <c r="KLI95"/>
      <c r="KLJ95"/>
      <c r="KLK95"/>
      <c r="KLL95"/>
      <c r="KLM95"/>
      <c r="KLN95"/>
      <c r="KLO95"/>
      <c r="KLP95"/>
      <c r="KLQ95"/>
      <c r="KLR95"/>
      <c r="KLS95"/>
      <c r="KLT95"/>
      <c r="KLU95"/>
      <c r="KLV95"/>
      <c r="KLW95"/>
      <c r="KLX95"/>
      <c r="KLY95"/>
      <c r="KLZ95"/>
      <c r="KMA95"/>
      <c r="KMB95"/>
      <c r="KMC95"/>
      <c r="KMD95"/>
      <c r="KME95"/>
      <c r="KMF95"/>
      <c r="KMG95"/>
      <c r="KMH95"/>
      <c r="KMI95"/>
      <c r="KMJ95"/>
      <c r="KMK95"/>
      <c r="KML95"/>
      <c r="KMM95"/>
      <c r="KMN95"/>
      <c r="KMO95"/>
      <c r="KMP95"/>
      <c r="KMQ95"/>
      <c r="KMR95"/>
      <c r="KMS95"/>
      <c r="KMT95"/>
      <c r="KMU95"/>
      <c r="KMV95"/>
      <c r="KMW95"/>
      <c r="KMX95"/>
      <c r="KMY95"/>
      <c r="KMZ95"/>
      <c r="KNA95"/>
      <c r="KNB95"/>
      <c r="KNC95"/>
      <c r="KND95"/>
      <c r="KNE95"/>
      <c r="KNF95"/>
      <c r="KNG95"/>
      <c r="KNH95"/>
      <c r="KNI95"/>
      <c r="KNJ95"/>
      <c r="KNK95"/>
      <c r="KNL95"/>
      <c r="KNM95"/>
      <c r="KNN95"/>
      <c r="KNO95"/>
      <c r="KNP95"/>
      <c r="KNQ95"/>
      <c r="KNR95"/>
      <c r="KNS95"/>
      <c r="KNT95"/>
      <c r="KNU95"/>
      <c r="KNV95"/>
      <c r="KNW95"/>
      <c r="KNX95"/>
      <c r="KNY95"/>
      <c r="KNZ95"/>
      <c r="KOA95"/>
      <c r="KOB95"/>
      <c r="KOC95"/>
      <c r="KOD95"/>
      <c r="KOE95"/>
      <c r="KOF95"/>
      <c r="KOG95"/>
      <c r="KOH95"/>
      <c r="KOI95"/>
      <c r="KOJ95"/>
      <c r="KOK95"/>
      <c r="KOL95"/>
      <c r="KOM95"/>
      <c r="KON95"/>
      <c r="KOO95"/>
      <c r="KOP95"/>
      <c r="KOQ95"/>
      <c r="KOR95"/>
      <c r="KOS95"/>
      <c r="KOT95"/>
      <c r="KOU95"/>
      <c r="KOV95"/>
      <c r="KOW95"/>
      <c r="KOX95"/>
      <c r="KOY95"/>
      <c r="KOZ95"/>
      <c r="KPA95"/>
      <c r="KPB95"/>
      <c r="KPC95"/>
      <c r="KPD95"/>
      <c r="KPE95"/>
      <c r="KPF95"/>
      <c r="KPG95"/>
      <c r="KPH95"/>
      <c r="KPI95"/>
      <c r="KPJ95"/>
      <c r="KPK95"/>
      <c r="KPL95"/>
      <c r="KPM95"/>
      <c r="KPN95"/>
      <c r="KPO95"/>
      <c r="KPP95"/>
      <c r="KPQ95"/>
      <c r="KPR95"/>
      <c r="KPS95"/>
      <c r="KPT95"/>
      <c r="KPU95"/>
      <c r="KPV95"/>
      <c r="KPW95"/>
      <c r="KPX95"/>
      <c r="KPY95"/>
      <c r="KPZ95"/>
      <c r="KQA95"/>
      <c r="KQB95"/>
      <c r="KQC95"/>
      <c r="KQD95"/>
      <c r="KQE95"/>
      <c r="KQF95"/>
      <c r="KQG95"/>
      <c r="KQH95"/>
      <c r="KQI95"/>
      <c r="KQJ95"/>
      <c r="KQK95"/>
      <c r="KQL95"/>
      <c r="KQM95"/>
      <c r="KQN95"/>
      <c r="KQO95"/>
      <c r="KQP95"/>
      <c r="KQQ95"/>
      <c r="KQR95"/>
      <c r="KQS95"/>
      <c r="KQT95"/>
      <c r="KQU95"/>
      <c r="KQV95"/>
      <c r="KQW95"/>
      <c r="KQX95"/>
      <c r="KQY95"/>
      <c r="KQZ95"/>
      <c r="KRA95"/>
      <c r="KRB95"/>
      <c r="KRC95"/>
      <c r="KRD95"/>
      <c r="KRE95"/>
      <c r="KRF95"/>
      <c r="KRG95"/>
      <c r="KRH95"/>
      <c r="KRI95"/>
      <c r="KRJ95"/>
      <c r="KRK95"/>
      <c r="KRL95"/>
      <c r="KRM95"/>
      <c r="KRN95"/>
      <c r="KRO95"/>
      <c r="KRP95"/>
      <c r="KRQ95"/>
      <c r="KRR95"/>
      <c r="KRS95"/>
      <c r="KRT95"/>
      <c r="KRU95"/>
      <c r="KRV95"/>
      <c r="KRW95"/>
      <c r="KRX95"/>
      <c r="KRY95"/>
      <c r="KRZ95"/>
      <c r="KSA95"/>
      <c r="KSB95"/>
      <c r="KSC95"/>
      <c r="KSD95"/>
      <c r="KSE95"/>
      <c r="KSF95"/>
      <c r="KSG95"/>
      <c r="KSH95"/>
      <c r="KSI95"/>
      <c r="KSJ95"/>
      <c r="KSK95"/>
      <c r="KSL95"/>
      <c r="KSM95"/>
      <c r="KSN95"/>
      <c r="KSO95"/>
      <c r="KSP95"/>
      <c r="KSQ95"/>
      <c r="KSR95"/>
      <c r="KSS95"/>
      <c r="KST95"/>
      <c r="KSU95"/>
      <c r="KSV95"/>
      <c r="KSW95"/>
      <c r="KSX95"/>
      <c r="KSY95"/>
      <c r="KSZ95"/>
      <c r="KTA95"/>
      <c r="KTB95"/>
      <c r="KTC95"/>
      <c r="KTD95"/>
      <c r="KTE95"/>
      <c r="KTF95"/>
      <c r="KTG95"/>
      <c r="KTH95"/>
      <c r="KTI95"/>
      <c r="KTJ95"/>
      <c r="KTK95"/>
      <c r="KTL95"/>
      <c r="KTM95"/>
      <c r="KTN95"/>
      <c r="KTO95"/>
      <c r="KTP95"/>
      <c r="KTQ95"/>
      <c r="KTR95"/>
      <c r="KTS95"/>
      <c r="KTT95"/>
      <c r="KTU95"/>
      <c r="KTV95"/>
      <c r="KTW95"/>
      <c r="KTX95"/>
      <c r="KTY95"/>
      <c r="KTZ95"/>
      <c r="KUA95"/>
      <c r="KUB95"/>
      <c r="KUC95"/>
      <c r="KUD95"/>
      <c r="KUE95"/>
      <c r="KUF95"/>
      <c r="KUG95"/>
      <c r="KUH95"/>
      <c r="KUI95"/>
      <c r="KUJ95"/>
      <c r="KUK95"/>
      <c r="KUL95"/>
      <c r="KUM95"/>
      <c r="KUN95"/>
      <c r="KUO95"/>
      <c r="KUP95"/>
      <c r="KUQ95"/>
      <c r="KUR95"/>
      <c r="KUS95"/>
      <c r="KUT95"/>
      <c r="KUU95"/>
      <c r="KUV95"/>
      <c r="KUW95"/>
      <c r="KUX95"/>
      <c r="KUY95"/>
      <c r="KUZ95"/>
      <c r="KVA95"/>
      <c r="KVB95"/>
      <c r="KVC95"/>
      <c r="KVD95"/>
      <c r="KVE95"/>
      <c r="KVF95"/>
      <c r="KVG95"/>
      <c r="KVH95"/>
      <c r="KVI95"/>
      <c r="KVJ95"/>
      <c r="KVK95"/>
      <c r="KVL95"/>
      <c r="KVM95"/>
      <c r="KVN95"/>
      <c r="KVO95"/>
      <c r="KVP95"/>
      <c r="KVQ95"/>
      <c r="KVR95"/>
      <c r="KVS95"/>
      <c r="KVT95"/>
      <c r="KVU95"/>
      <c r="KVV95"/>
      <c r="KVW95"/>
      <c r="KVX95"/>
      <c r="KVY95"/>
      <c r="KVZ95"/>
      <c r="KWA95"/>
      <c r="KWB95"/>
      <c r="KWC95"/>
      <c r="KWD95"/>
      <c r="KWE95"/>
      <c r="KWF95"/>
      <c r="KWG95"/>
      <c r="KWH95"/>
      <c r="KWI95"/>
      <c r="KWJ95"/>
      <c r="KWK95"/>
      <c r="KWL95"/>
      <c r="KWM95"/>
      <c r="KWN95"/>
      <c r="KWO95"/>
      <c r="KWP95"/>
      <c r="KWQ95"/>
      <c r="KWR95"/>
      <c r="KWS95"/>
      <c r="KWT95"/>
      <c r="KWU95"/>
      <c r="KWV95"/>
      <c r="KWW95"/>
      <c r="KWX95"/>
      <c r="KWY95"/>
      <c r="KWZ95"/>
      <c r="KXA95"/>
      <c r="KXB95"/>
      <c r="KXC95"/>
      <c r="KXD95"/>
      <c r="KXE95"/>
      <c r="KXF95"/>
      <c r="KXG95"/>
      <c r="KXH95"/>
      <c r="KXI95"/>
      <c r="KXJ95"/>
      <c r="KXK95"/>
      <c r="KXL95"/>
      <c r="KXM95"/>
      <c r="KXN95"/>
      <c r="KXO95"/>
      <c r="KXP95"/>
      <c r="KXQ95"/>
      <c r="KXR95"/>
      <c r="KXS95"/>
      <c r="KXT95"/>
      <c r="KXU95"/>
      <c r="KXV95"/>
      <c r="KXW95"/>
      <c r="KXX95"/>
      <c r="KXY95"/>
      <c r="KXZ95"/>
      <c r="KYA95"/>
      <c r="KYB95"/>
      <c r="KYC95"/>
      <c r="KYD95"/>
      <c r="KYE95"/>
      <c r="KYF95"/>
      <c r="KYG95"/>
      <c r="KYH95"/>
      <c r="KYI95"/>
      <c r="KYJ95"/>
      <c r="KYK95"/>
      <c r="KYL95"/>
      <c r="KYM95"/>
      <c r="KYN95"/>
      <c r="KYO95"/>
      <c r="KYP95"/>
      <c r="KYQ95"/>
      <c r="KYR95"/>
      <c r="KYS95"/>
      <c r="KYT95"/>
      <c r="KYU95"/>
      <c r="KYV95"/>
      <c r="KYW95"/>
      <c r="KYX95"/>
      <c r="KYY95"/>
      <c r="KYZ95"/>
      <c r="KZA95"/>
      <c r="KZB95"/>
      <c r="KZC95"/>
      <c r="KZD95"/>
      <c r="KZE95"/>
      <c r="KZF95"/>
      <c r="KZG95"/>
      <c r="KZH95"/>
      <c r="KZI95"/>
      <c r="KZJ95"/>
      <c r="KZK95"/>
      <c r="KZL95"/>
      <c r="KZM95"/>
      <c r="KZN95"/>
      <c r="KZO95"/>
      <c r="KZP95"/>
      <c r="KZQ95"/>
      <c r="KZR95"/>
      <c r="KZS95"/>
      <c r="KZT95"/>
      <c r="KZU95"/>
      <c r="KZV95"/>
      <c r="KZW95"/>
      <c r="KZX95"/>
      <c r="KZY95"/>
      <c r="KZZ95"/>
      <c r="LAA95"/>
      <c r="LAB95"/>
      <c r="LAC95"/>
      <c r="LAD95"/>
      <c r="LAE95"/>
      <c r="LAF95"/>
      <c r="LAG95"/>
      <c r="LAH95"/>
      <c r="LAI95"/>
      <c r="LAJ95"/>
      <c r="LAK95"/>
      <c r="LAL95"/>
      <c r="LAM95"/>
      <c r="LAN95"/>
      <c r="LAO95"/>
      <c r="LAP95"/>
      <c r="LAQ95"/>
      <c r="LAR95"/>
      <c r="LAS95"/>
      <c r="LAT95"/>
      <c r="LAU95"/>
      <c r="LAV95"/>
      <c r="LAW95"/>
      <c r="LAX95"/>
      <c r="LAY95"/>
      <c r="LAZ95"/>
      <c r="LBA95"/>
      <c r="LBB95"/>
      <c r="LBC95"/>
      <c r="LBD95"/>
      <c r="LBE95"/>
      <c r="LBF95"/>
      <c r="LBG95"/>
      <c r="LBH95"/>
      <c r="LBI95"/>
      <c r="LBJ95"/>
      <c r="LBK95"/>
      <c r="LBL95"/>
      <c r="LBM95"/>
      <c r="LBN95"/>
      <c r="LBO95"/>
      <c r="LBP95"/>
      <c r="LBQ95"/>
      <c r="LBR95"/>
      <c r="LBS95"/>
      <c r="LBT95"/>
      <c r="LBU95"/>
      <c r="LBV95"/>
      <c r="LBW95"/>
      <c r="LBX95"/>
      <c r="LBY95"/>
      <c r="LBZ95"/>
      <c r="LCA95"/>
      <c r="LCB95"/>
      <c r="LCC95"/>
      <c r="LCD95"/>
      <c r="LCE95"/>
      <c r="LCF95"/>
      <c r="LCG95"/>
      <c r="LCH95"/>
      <c r="LCI95"/>
      <c r="LCJ95"/>
      <c r="LCK95"/>
      <c r="LCL95"/>
      <c r="LCM95"/>
      <c r="LCN95"/>
      <c r="LCO95"/>
      <c r="LCP95"/>
      <c r="LCQ95"/>
      <c r="LCR95"/>
      <c r="LCS95"/>
      <c r="LCT95"/>
      <c r="LCU95"/>
      <c r="LCV95"/>
      <c r="LCW95"/>
      <c r="LCX95"/>
      <c r="LCY95"/>
      <c r="LCZ95"/>
      <c r="LDA95"/>
      <c r="LDB95"/>
      <c r="LDC95"/>
      <c r="LDD95"/>
      <c r="LDE95"/>
      <c r="LDF95"/>
      <c r="LDG95"/>
      <c r="LDH95"/>
      <c r="LDI95"/>
      <c r="LDJ95"/>
      <c r="LDK95"/>
      <c r="LDL95"/>
      <c r="LDM95"/>
      <c r="LDN95"/>
      <c r="LDO95"/>
      <c r="LDP95"/>
      <c r="LDQ95"/>
      <c r="LDR95"/>
      <c r="LDS95"/>
      <c r="LDT95"/>
      <c r="LDU95"/>
      <c r="LDV95"/>
      <c r="LDW95"/>
      <c r="LDX95"/>
      <c r="LDY95"/>
      <c r="LDZ95"/>
      <c r="LEA95"/>
      <c r="LEB95"/>
      <c r="LEC95"/>
      <c r="LED95"/>
      <c r="LEE95"/>
      <c r="LEF95"/>
      <c r="LEG95"/>
      <c r="LEH95"/>
      <c r="LEI95"/>
      <c r="LEJ95"/>
      <c r="LEK95"/>
      <c r="LEL95"/>
      <c r="LEM95"/>
      <c r="LEN95"/>
      <c r="LEO95"/>
      <c r="LEP95"/>
      <c r="LEQ95"/>
      <c r="LER95"/>
      <c r="LES95"/>
      <c r="LET95"/>
      <c r="LEU95"/>
      <c r="LEV95"/>
      <c r="LEW95"/>
      <c r="LEX95"/>
      <c r="LEY95"/>
      <c r="LEZ95"/>
      <c r="LFA95"/>
      <c r="LFB95"/>
      <c r="LFC95"/>
      <c r="LFD95"/>
      <c r="LFE95"/>
      <c r="LFF95"/>
      <c r="LFG95"/>
      <c r="LFH95"/>
      <c r="LFI95"/>
      <c r="LFJ95"/>
      <c r="LFK95"/>
      <c r="LFL95"/>
      <c r="LFM95"/>
      <c r="LFN95"/>
      <c r="LFO95"/>
      <c r="LFP95"/>
      <c r="LFQ95"/>
      <c r="LFR95"/>
      <c r="LFS95"/>
      <c r="LFT95"/>
      <c r="LFU95"/>
      <c r="LFV95"/>
      <c r="LFW95"/>
      <c r="LFX95"/>
      <c r="LFY95"/>
      <c r="LFZ95"/>
      <c r="LGA95"/>
      <c r="LGB95"/>
      <c r="LGC95"/>
      <c r="LGD95"/>
      <c r="LGE95"/>
      <c r="LGF95"/>
      <c r="LGG95"/>
      <c r="LGH95"/>
      <c r="LGI95"/>
      <c r="LGJ95"/>
      <c r="LGK95"/>
      <c r="LGL95"/>
      <c r="LGM95"/>
      <c r="LGN95"/>
      <c r="LGO95"/>
      <c r="LGP95"/>
      <c r="LGQ95"/>
      <c r="LGR95"/>
      <c r="LGS95"/>
      <c r="LGT95"/>
      <c r="LGU95"/>
      <c r="LGV95"/>
      <c r="LGW95"/>
      <c r="LGX95"/>
      <c r="LGY95"/>
      <c r="LGZ95"/>
      <c r="LHA95"/>
      <c r="LHB95"/>
      <c r="LHC95"/>
      <c r="LHD95"/>
      <c r="LHE95"/>
      <c r="LHF95"/>
      <c r="LHG95"/>
      <c r="LHH95"/>
      <c r="LHI95"/>
      <c r="LHJ95"/>
      <c r="LHK95"/>
      <c r="LHL95"/>
      <c r="LHM95"/>
      <c r="LHN95"/>
      <c r="LHO95"/>
      <c r="LHP95"/>
      <c r="LHQ95"/>
      <c r="LHR95"/>
      <c r="LHS95"/>
      <c r="LHT95"/>
      <c r="LHU95"/>
      <c r="LHV95"/>
      <c r="LHW95"/>
      <c r="LHX95"/>
      <c r="LHY95"/>
      <c r="LHZ95"/>
      <c r="LIA95"/>
      <c r="LIB95"/>
      <c r="LIC95"/>
      <c r="LID95"/>
      <c r="LIE95"/>
      <c r="LIF95"/>
      <c r="LIG95"/>
      <c r="LIH95"/>
      <c r="LII95"/>
      <c r="LIJ95"/>
      <c r="LIK95"/>
      <c r="LIL95"/>
      <c r="LIM95"/>
      <c r="LIN95"/>
      <c r="LIO95"/>
      <c r="LIP95"/>
      <c r="LIQ95"/>
      <c r="LIR95"/>
      <c r="LIS95"/>
      <c r="LIT95"/>
      <c r="LIU95"/>
      <c r="LIV95"/>
      <c r="LIW95"/>
      <c r="LIX95"/>
      <c r="LIY95"/>
      <c r="LIZ95"/>
      <c r="LJA95"/>
      <c r="LJB95"/>
      <c r="LJC95"/>
      <c r="LJD95"/>
      <c r="LJE95"/>
      <c r="LJF95"/>
      <c r="LJG95"/>
      <c r="LJH95"/>
      <c r="LJI95"/>
      <c r="LJJ95"/>
      <c r="LJK95"/>
      <c r="LJL95"/>
      <c r="LJM95"/>
      <c r="LJN95"/>
      <c r="LJO95"/>
      <c r="LJP95"/>
      <c r="LJQ95"/>
      <c r="LJR95"/>
      <c r="LJS95"/>
      <c r="LJT95"/>
      <c r="LJU95"/>
      <c r="LJV95"/>
      <c r="LJW95"/>
      <c r="LJX95"/>
      <c r="LJY95"/>
      <c r="LJZ95"/>
      <c r="LKA95"/>
      <c r="LKB95"/>
      <c r="LKC95"/>
      <c r="LKD95"/>
      <c r="LKE95"/>
      <c r="LKF95"/>
      <c r="LKG95"/>
      <c r="LKH95"/>
      <c r="LKI95"/>
      <c r="LKJ95"/>
      <c r="LKK95"/>
      <c r="LKL95"/>
      <c r="LKM95"/>
      <c r="LKN95"/>
      <c r="LKO95"/>
      <c r="LKP95"/>
      <c r="LKQ95"/>
      <c r="LKR95"/>
      <c r="LKS95"/>
      <c r="LKT95"/>
      <c r="LKU95"/>
      <c r="LKV95"/>
      <c r="LKW95"/>
      <c r="LKX95"/>
      <c r="LKY95"/>
      <c r="LKZ95"/>
      <c r="LLA95"/>
      <c r="LLB95"/>
      <c r="LLC95"/>
      <c r="LLD95"/>
      <c r="LLE95"/>
      <c r="LLF95"/>
      <c r="LLG95"/>
      <c r="LLH95"/>
      <c r="LLI95"/>
      <c r="LLJ95"/>
      <c r="LLK95"/>
      <c r="LLL95"/>
      <c r="LLM95"/>
      <c r="LLN95"/>
      <c r="LLO95"/>
      <c r="LLP95"/>
      <c r="LLQ95"/>
      <c r="LLR95"/>
      <c r="LLS95"/>
      <c r="LLT95"/>
      <c r="LLU95"/>
      <c r="LLV95"/>
      <c r="LLW95"/>
      <c r="LLX95"/>
      <c r="LLY95"/>
      <c r="LLZ95"/>
      <c r="LMA95"/>
      <c r="LMB95"/>
      <c r="LMC95"/>
      <c r="LMD95"/>
      <c r="LME95"/>
      <c r="LMF95"/>
      <c r="LMG95"/>
      <c r="LMH95"/>
      <c r="LMI95"/>
      <c r="LMJ95"/>
      <c r="LMK95"/>
      <c r="LML95"/>
      <c r="LMM95"/>
      <c r="LMN95"/>
      <c r="LMO95"/>
      <c r="LMP95"/>
      <c r="LMQ95"/>
      <c r="LMR95"/>
      <c r="LMS95"/>
      <c r="LMT95"/>
      <c r="LMU95"/>
      <c r="LMV95"/>
      <c r="LMW95"/>
      <c r="LMX95"/>
      <c r="LMY95"/>
      <c r="LMZ95"/>
      <c r="LNA95"/>
      <c r="LNB95"/>
      <c r="LNC95"/>
      <c r="LND95"/>
      <c r="LNE95"/>
      <c r="LNF95"/>
      <c r="LNG95"/>
      <c r="LNH95"/>
      <c r="LNI95"/>
      <c r="LNJ95"/>
      <c r="LNK95"/>
      <c r="LNL95"/>
      <c r="LNM95"/>
      <c r="LNN95"/>
      <c r="LNO95"/>
      <c r="LNP95"/>
      <c r="LNQ95"/>
      <c r="LNR95"/>
      <c r="LNS95"/>
      <c r="LNT95"/>
      <c r="LNU95"/>
      <c r="LNV95"/>
      <c r="LNW95"/>
      <c r="LNX95"/>
      <c r="LNY95"/>
      <c r="LNZ95"/>
      <c r="LOA95"/>
      <c r="LOB95"/>
      <c r="LOC95"/>
      <c r="LOD95"/>
      <c r="LOE95"/>
      <c r="LOF95"/>
      <c r="LOG95"/>
      <c r="LOH95"/>
      <c r="LOI95"/>
      <c r="LOJ95"/>
      <c r="LOK95"/>
      <c r="LOL95"/>
      <c r="LOM95"/>
      <c r="LON95"/>
      <c r="LOO95"/>
      <c r="LOP95"/>
      <c r="LOQ95"/>
      <c r="LOR95"/>
      <c r="LOS95"/>
      <c r="LOT95"/>
      <c r="LOU95"/>
      <c r="LOV95"/>
      <c r="LOW95"/>
      <c r="LOX95"/>
      <c r="LOY95"/>
      <c r="LOZ95"/>
      <c r="LPA95"/>
      <c r="LPB95"/>
      <c r="LPC95"/>
      <c r="LPD95"/>
      <c r="LPE95"/>
      <c r="LPF95"/>
      <c r="LPG95"/>
      <c r="LPH95"/>
      <c r="LPI95"/>
      <c r="LPJ95"/>
      <c r="LPK95"/>
      <c r="LPL95"/>
      <c r="LPM95"/>
      <c r="LPN95"/>
      <c r="LPO95"/>
      <c r="LPP95"/>
      <c r="LPQ95"/>
      <c r="LPR95"/>
      <c r="LPS95"/>
      <c r="LPT95"/>
      <c r="LPU95"/>
      <c r="LPV95"/>
      <c r="LPW95"/>
      <c r="LPX95"/>
      <c r="LPY95"/>
      <c r="LPZ95"/>
      <c r="LQA95"/>
      <c r="LQB95"/>
      <c r="LQC95"/>
      <c r="LQD95"/>
      <c r="LQE95"/>
      <c r="LQF95"/>
      <c r="LQG95"/>
      <c r="LQH95"/>
      <c r="LQI95"/>
      <c r="LQJ95"/>
      <c r="LQK95"/>
      <c r="LQL95"/>
      <c r="LQM95"/>
      <c r="LQN95"/>
      <c r="LQO95"/>
      <c r="LQP95"/>
      <c r="LQQ95"/>
      <c r="LQR95"/>
      <c r="LQS95"/>
      <c r="LQT95"/>
      <c r="LQU95"/>
      <c r="LQV95"/>
      <c r="LQW95"/>
      <c r="LQX95"/>
      <c r="LQY95"/>
      <c r="LQZ95"/>
      <c r="LRA95"/>
      <c r="LRB95"/>
      <c r="LRC95"/>
      <c r="LRD95"/>
      <c r="LRE95"/>
      <c r="LRF95"/>
      <c r="LRG95"/>
      <c r="LRH95"/>
      <c r="LRI95"/>
      <c r="LRJ95"/>
      <c r="LRK95"/>
      <c r="LRL95"/>
      <c r="LRM95"/>
      <c r="LRN95"/>
      <c r="LRO95"/>
      <c r="LRP95"/>
      <c r="LRQ95"/>
      <c r="LRR95"/>
      <c r="LRS95"/>
      <c r="LRT95"/>
      <c r="LRU95"/>
      <c r="LRV95"/>
      <c r="LRW95"/>
      <c r="LRX95"/>
      <c r="LRY95"/>
      <c r="LRZ95"/>
      <c r="LSA95"/>
      <c r="LSB95"/>
      <c r="LSC95"/>
      <c r="LSD95"/>
      <c r="LSE95"/>
      <c r="LSF95"/>
      <c r="LSG95"/>
      <c r="LSH95"/>
      <c r="LSI95"/>
      <c r="LSJ95"/>
      <c r="LSK95"/>
      <c r="LSL95"/>
      <c r="LSM95"/>
      <c r="LSN95"/>
      <c r="LSO95"/>
      <c r="LSP95"/>
      <c r="LSQ95"/>
      <c r="LSR95"/>
      <c r="LSS95"/>
      <c r="LST95"/>
      <c r="LSU95"/>
      <c r="LSV95"/>
      <c r="LSW95"/>
      <c r="LSX95"/>
      <c r="LSY95"/>
      <c r="LSZ95"/>
      <c r="LTA95"/>
      <c r="LTB95"/>
      <c r="LTC95"/>
      <c r="LTD95"/>
      <c r="LTE95"/>
      <c r="LTF95"/>
      <c r="LTG95"/>
      <c r="LTH95"/>
      <c r="LTI95"/>
      <c r="LTJ95"/>
      <c r="LTK95"/>
      <c r="LTL95"/>
      <c r="LTM95"/>
      <c r="LTN95"/>
      <c r="LTO95"/>
      <c r="LTP95"/>
      <c r="LTQ95"/>
      <c r="LTR95"/>
      <c r="LTS95"/>
      <c r="LTT95"/>
      <c r="LTU95"/>
      <c r="LTV95"/>
      <c r="LTW95"/>
      <c r="LTX95"/>
      <c r="LTY95"/>
      <c r="LTZ95"/>
      <c r="LUA95"/>
      <c r="LUB95"/>
      <c r="LUC95"/>
      <c r="LUD95"/>
      <c r="LUE95"/>
      <c r="LUF95"/>
      <c r="LUG95"/>
      <c r="LUH95"/>
      <c r="LUI95"/>
      <c r="LUJ95"/>
      <c r="LUK95"/>
      <c r="LUL95"/>
      <c r="LUM95"/>
      <c r="LUN95"/>
      <c r="LUO95"/>
      <c r="LUP95"/>
      <c r="LUQ95"/>
      <c r="LUR95"/>
      <c r="LUS95"/>
      <c r="LUT95"/>
      <c r="LUU95"/>
      <c r="LUV95"/>
      <c r="LUW95"/>
      <c r="LUX95"/>
      <c r="LUY95"/>
      <c r="LUZ95"/>
      <c r="LVA95"/>
      <c r="LVB95"/>
      <c r="LVC95"/>
      <c r="LVD95"/>
      <c r="LVE95"/>
      <c r="LVF95"/>
      <c r="LVG95"/>
      <c r="LVH95"/>
      <c r="LVI95"/>
      <c r="LVJ95"/>
      <c r="LVK95"/>
      <c r="LVL95"/>
      <c r="LVM95"/>
      <c r="LVN95"/>
      <c r="LVO95"/>
      <c r="LVP95"/>
      <c r="LVQ95"/>
      <c r="LVR95"/>
      <c r="LVS95"/>
      <c r="LVT95"/>
      <c r="LVU95"/>
      <c r="LVV95"/>
      <c r="LVW95"/>
      <c r="LVX95"/>
      <c r="LVY95"/>
      <c r="LVZ95"/>
      <c r="LWA95"/>
      <c r="LWB95"/>
      <c r="LWC95"/>
      <c r="LWD95"/>
      <c r="LWE95"/>
      <c r="LWF95"/>
      <c r="LWG95"/>
      <c r="LWH95"/>
      <c r="LWI95"/>
      <c r="LWJ95"/>
      <c r="LWK95"/>
      <c r="LWL95"/>
      <c r="LWM95"/>
      <c r="LWN95"/>
      <c r="LWO95"/>
      <c r="LWP95"/>
      <c r="LWQ95"/>
      <c r="LWR95"/>
      <c r="LWS95"/>
      <c r="LWT95"/>
      <c r="LWU95"/>
      <c r="LWV95"/>
      <c r="LWW95"/>
      <c r="LWX95"/>
      <c r="LWY95"/>
      <c r="LWZ95"/>
      <c r="LXA95"/>
      <c r="LXB95"/>
      <c r="LXC95"/>
      <c r="LXD95"/>
      <c r="LXE95"/>
      <c r="LXF95"/>
      <c r="LXG95"/>
      <c r="LXH95"/>
      <c r="LXI95"/>
      <c r="LXJ95"/>
      <c r="LXK95"/>
      <c r="LXL95"/>
      <c r="LXM95"/>
      <c r="LXN95"/>
      <c r="LXO95"/>
      <c r="LXP95"/>
      <c r="LXQ95"/>
      <c r="LXR95"/>
      <c r="LXS95"/>
      <c r="LXT95"/>
      <c r="LXU95"/>
      <c r="LXV95"/>
      <c r="LXW95"/>
      <c r="LXX95"/>
      <c r="LXY95"/>
      <c r="LXZ95"/>
      <c r="LYA95"/>
      <c r="LYB95"/>
      <c r="LYC95"/>
      <c r="LYD95"/>
      <c r="LYE95"/>
      <c r="LYF95"/>
      <c r="LYG95"/>
      <c r="LYH95"/>
      <c r="LYI95"/>
      <c r="LYJ95"/>
      <c r="LYK95"/>
      <c r="LYL95"/>
      <c r="LYM95"/>
      <c r="LYN95"/>
      <c r="LYO95"/>
      <c r="LYP95"/>
      <c r="LYQ95"/>
      <c r="LYR95"/>
      <c r="LYS95"/>
      <c r="LYT95"/>
      <c r="LYU95"/>
      <c r="LYV95"/>
      <c r="LYW95"/>
      <c r="LYX95"/>
      <c r="LYY95"/>
      <c r="LYZ95"/>
      <c r="LZA95"/>
      <c r="LZB95"/>
      <c r="LZC95"/>
      <c r="LZD95"/>
      <c r="LZE95"/>
      <c r="LZF95"/>
      <c r="LZG95"/>
      <c r="LZH95"/>
      <c r="LZI95"/>
      <c r="LZJ95"/>
      <c r="LZK95"/>
      <c r="LZL95"/>
      <c r="LZM95"/>
      <c r="LZN95"/>
      <c r="LZO95"/>
      <c r="LZP95"/>
      <c r="LZQ95"/>
      <c r="LZR95"/>
      <c r="LZS95"/>
      <c r="LZT95"/>
      <c r="LZU95"/>
      <c r="LZV95"/>
      <c r="LZW95"/>
      <c r="LZX95"/>
      <c r="LZY95"/>
      <c r="LZZ95"/>
      <c r="MAA95"/>
      <c r="MAB95"/>
      <c r="MAC95"/>
      <c r="MAD95"/>
      <c r="MAE95"/>
      <c r="MAF95"/>
      <c r="MAG95"/>
      <c r="MAH95"/>
      <c r="MAI95"/>
      <c r="MAJ95"/>
      <c r="MAK95"/>
      <c r="MAL95"/>
      <c r="MAM95"/>
      <c r="MAN95"/>
      <c r="MAO95"/>
      <c r="MAP95"/>
      <c r="MAQ95"/>
      <c r="MAR95"/>
      <c r="MAS95"/>
      <c r="MAT95"/>
      <c r="MAU95"/>
      <c r="MAV95"/>
      <c r="MAW95"/>
      <c r="MAX95"/>
      <c r="MAY95"/>
      <c r="MAZ95"/>
      <c r="MBA95"/>
      <c r="MBB95"/>
      <c r="MBC95"/>
      <c r="MBD95"/>
      <c r="MBE95"/>
      <c r="MBF95"/>
      <c r="MBG95"/>
      <c r="MBH95"/>
      <c r="MBI95"/>
      <c r="MBJ95"/>
      <c r="MBK95"/>
      <c r="MBL95"/>
      <c r="MBM95"/>
      <c r="MBN95"/>
      <c r="MBO95"/>
      <c r="MBP95"/>
      <c r="MBQ95"/>
      <c r="MBR95"/>
      <c r="MBS95"/>
      <c r="MBT95"/>
      <c r="MBU95"/>
      <c r="MBV95"/>
      <c r="MBW95"/>
      <c r="MBX95"/>
      <c r="MBY95"/>
      <c r="MBZ95"/>
      <c r="MCA95"/>
      <c r="MCB95"/>
      <c r="MCC95"/>
      <c r="MCD95"/>
      <c r="MCE95"/>
      <c r="MCF95"/>
      <c r="MCG95"/>
      <c r="MCH95"/>
      <c r="MCI95"/>
      <c r="MCJ95"/>
      <c r="MCK95"/>
      <c r="MCL95"/>
      <c r="MCM95"/>
      <c r="MCN95"/>
      <c r="MCO95"/>
      <c r="MCP95"/>
      <c r="MCQ95"/>
      <c r="MCR95"/>
      <c r="MCS95"/>
      <c r="MCT95"/>
      <c r="MCU95"/>
      <c r="MCV95"/>
      <c r="MCW95"/>
      <c r="MCX95"/>
      <c r="MCY95"/>
      <c r="MCZ95"/>
      <c r="MDA95"/>
      <c r="MDB95"/>
      <c r="MDC95"/>
      <c r="MDD95"/>
      <c r="MDE95"/>
      <c r="MDF95"/>
      <c r="MDG95"/>
      <c r="MDH95"/>
      <c r="MDI95"/>
      <c r="MDJ95"/>
      <c r="MDK95"/>
      <c r="MDL95"/>
      <c r="MDM95"/>
      <c r="MDN95"/>
      <c r="MDO95"/>
      <c r="MDP95"/>
      <c r="MDQ95"/>
      <c r="MDR95"/>
      <c r="MDS95"/>
      <c r="MDT95"/>
      <c r="MDU95"/>
      <c r="MDV95"/>
      <c r="MDW95"/>
      <c r="MDX95"/>
      <c r="MDY95"/>
      <c r="MDZ95"/>
      <c r="MEA95"/>
      <c r="MEB95"/>
      <c r="MEC95"/>
      <c r="MED95"/>
      <c r="MEE95"/>
      <c r="MEF95"/>
      <c r="MEG95"/>
      <c r="MEH95"/>
      <c r="MEI95"/>
      <c r="MEJ95"/>
      <c r="MEK95"/>
      <c r="MEL95"/>
      <c r="MEM95"/>
      <c r="MEN95"/>
      <c r="MEO95"/>
      <c r="MEP95"/>
      <c r="MEQ95"/>
      <c r="MER95"/>
      <c r="MES95"/>
      <c r="MET95"/>
      <c r="MEU95"/>
      <c r="MEV95"/>
      <c r="MEW95"/>
      <c r="MEX95"/>
      <c r="MEY95"/>
      <c r="MEZ95"/>
      <c r="MFA95"/>
      <c r="MFB95"/>
      <c r="MFC95"/>
      <c r="MFD95"/>
      <c r="MFE95"/>
      <c r="MFF95"/>
      <c r="MFG95"/>
      <c r="MFH95"/>
      <c r="MFI95"/>
      <c r="MFJ95"/>
      <c r="MFK95"/>
      <c r="MFL95"/>
      <c r="MFM95"/>
      <c r="MFN95"/>
      <c r="MFO95"/>
      <c r="MFP95"/>
      <c r="MFQ95"/>
      <c r="MFR95"/>
      <c r="MFS95"/>
      <c r="MFT95"/>
      <c r="MFU95"/>
      <c r="MFV95"/>
      <c r="MFW95"/>
      <c r="MFX95"/>
      <c r="MFY95"/>
      <c r="MFZ95"/>
      <c r="MGA95"/>
      <c r="MGB95"/>
      <c r="MGC95"/>
      <c r="MGD95"/>
      <c r="MGE95"/>
      <c r="MGF95"/>
      <c r="MGG95"/>
      <c r="MGH95"/>
      <c r="MGI95"/>
      <c r="MGJ95"/>
      <c r="MGK95"/>
      <c r="MGL95"/>
      <c r="MGM95"/>
      <c r="MGN95"/>
      <c r="MGO95"/>
      <c r="MGP95"/>
      <c r="MGQ95"/>
      <c r="MGR95"/>
      <c r="MGS95"/>
      <c r="MGT95"/>
      <c r="MGU95"/>
      <c r="MGV95"/>
      <c r="MGW95"/>
      <c r="MGX95"/>
      <c r="MGY95"/>
      <c r="MGZ95"/>
      <c r="MHA95"/>
      <c r="MHB95"/>
      <c r="MHC95"/>
      <c r="MHD95"/>
      <c r="MHE95"/>
      <c r="MHF95"/>
      <c r="MHG95"/>
      <c r="MHH95"/>
      <c r="MHI95"/>
      <c r="MHJ95"/>
      <c r="MHK95"/>
      <c r="MHL95"/>
      <c r="MHM95"/>
      <c r="MHN95"/>
      <c r="MHO95"/>
      <c r="MHP95"/>
      <c r="MHQ95"/>
      <c r="MHR95"/>
      <c r="MHS95"/>
      <c r="MHT95"/>
      <c r="MHU95"/>
      <c r="MHV95"/>
      <c r="MHW95"/>
      <c r="MHX95"/>
      <c r="MHY95"/>
      <c r="MHZ95"/>
      <c r="MIA95"/>
      <c r="MIB95"/>
      <c r="MIC95"/>
      <c r="MID95"/>
      <c r="MIE95"/>
      <c r="MIF95"/>
      <c r="MIG95"/>
      <c r="MIH95"/>
      <c r="MII95"/>
      <c r="MIJ95"/>
      <c r="MIK95"/>
      <c r="MIL95"/>
      <c r="MIM95"/>
      <c r="MIN95"/>
      <c r="MIO95"/>
      <c r="MIP95"/>
      <c r="MIQ95"/>
      <c r="MIR95"/>
      <c r="MIS95"/>
      <c r="MIT95"/>
      <c r="MIU95"/>
      <c r="MIV95"/>
      <c r="MIW95"/>
      <c r="MIX95"/>
      <c r="MIY95"/>
      <c r="MIZ95"/>
      <c r="MJA95"/>
      <c r="MJB95"/>
      <c r="MJC95"/>
      <c r="MJD95"/>
      <c r="MJE95"/>
      <c r="MJF95"/>
      <c r="MJG95"/>
      <c r="MJH95"/>
      <c r="MJI95"/>
      <c r="MJJ95"/>
      <c r="MJK95"/>
      <c r="MJL95"/>
      <c r="MJM95"/>
      <c r="MJN95"/>
      <c r="MJO95"/>
      <c r="MJP95"/>
      <c r="MJQ95"/>
      <c r="MJR95"/>
      <c r="MJS95"/>
      <c r="MJT95"/>
      <c r="MJU95"/>
      <c r="MJV95"/>
      <c r="MJW95"/>
      <c r="MJX95"/>
      <c r="MJY95"/>
      <c r="MJZ95"/>
      <c r="MKA95"/>
      <c r="MKB95"/>
      <c r="MKC95"/>
      <c r="MKD95"/>
      <c r="MKE95"/>
      <c r="MKF95"/>
      <c r="MKG95"/>
      <c r="MKH95"/>
      <c r="MKI95"/>
      <c r="MKJ95"/>
      <c r="MKK95"/>
      <c r="MKL95"/>
      <c r="MKM95"/>
      <c r="MKN95"/>
      <c r="MKO95"/>
      <c r="MKP95"/>
      <c r="MKQ95"/>
      <c r="MKR95"/>
      <c r="MKS95"/>
      <c r="MKT95"/>
      <c r="MKU95"/>
      <c r="MKV95"/>
      <c r="MKW95"/>
      <c r="MKX95"/>
      <c r="MKY95"/>
      <c r="MKZ95"/>
      <c r="MLA95"/>
      <c r="MLB95"/>
      <c r="MLC95"/>
      <c r="MLD95"/>
      <c r="MLE95"/>
      <c r="MLF95"/>
      <c r="MLG95"/>
      <c r="MLH95"/>
      <c r="MLI95"/>
      <c r="MLJ95"/>
      <c r="MLK95"/>
      <c r="MLL95"/>
      <c r="MLM95"/>
      <c r="MLN95"/>
      <c r="MLO95"/>
      <c r="MLP95"/>
      <c r="MLQ95"/>
      <c r="MLR95"/>
      <c r="MLS95"/>
      <c r="MLT95"/>
      <c r="MLU95"/>
      <c r="MLV95"/>
      <c r="MLW95"/>
      <c r="MLX95"/>
      <c r="MLY95"/>
      <c r="MLZ95"/>
      <c r="MMA95"/>
      <c r="MMB95"/>
      <c r="MMC95"/>
      <c r="MMD95"/>
      <c r="MME95"/>
      <c r="MMF95"/>
      <c r="MMG95"/>
      <c r="MMH95"/>
      <c r="MMI95"/>
      <c r="MMJ95"/>
      <c r="MMK95"/>
      <c r="MML95"/>
      <c r="MMM95"/>
      <c r="MMN95"/>
      <c r="MMO95"/>
      <c r="MMP95"/>
      <c r="MMQ95"/>
      <c r="MMR95"/>
      <c r="MMS95"/>
      <c r="MMT95"/>
      <c r="MMU95"/>
      <c r="MMV95"/>
      <c r="MMW95"/>
      <c r="MMX95"/>
      <c r="MMY95"/>
      <c r="MMZ95"/>
      <c r="MNA95"/>
      <c r="MNB95"/>
      <c r="MNC95"/>
      <c r="MND95"/>
      <c r="MNE95"/>
      <c r="MNF95"/>
      <c r="MNG95"/>
      <c r="MNH95"/>
      <c r="MNI95"/>
      <c r="MNJ95"/>
      <c r="MNK95"/>
      <c r="MNL95"/>
      <c r="MNM95"/>
      <c r="MNN95"/>
      <c r="MNO95"/>
      <c r="MNP95"/>
      <c r="MNQ95"/>
      <c r="MNR95"/>
      <c r="MNS95"/>
      <c r="MNT95"/>
      <c r="MNU95"/>
      <c r="MNV95"/>
      <c r="MNW95"/>
      <c r="MNX95"/>
      <c r="MNY95"/>
      <c r="MNZ95"/>
      <c r="MOA95"/>
      <c r="MOB95"/>
      <c r="MOC95"/>
      <c r="MOD95"/>
      <c r="MOE95"/>
      <c r="MOF95"/>
      <c r="MOG95"/>
      <c r="MOH95"/>
      <c r="MOI95"/>
      <c r="MOJ95"/>
      <c r="MOK95"/>
      <c r="MOL95"/>
      <c r="MOM95"/>
      <c r="MON95"/>
      <c r="MOO95"/>
      <c r="MOP95"/>
      <c r="MOQ95"/>
      <c r="MOR95"/>
      <c r="MOS95"/>
      <c r="MOT95"/>
      <c r="MOU95"/>
      <c r="MOV95"/>
      <c r="MOW95"/>
      <c r="MOX95"/>
      <c r="MOY95"/>
      <c r="MOZ95"/>
      <c r="MPA95"/>
      <c r="MPB95"/>
      <c r="MPC95"/>
      <c r="MPD95"/>
      <c r="MPE95"/>
      <c r="MPF95"/>
      <c r="MPG95"/>
      <c r="MPH95"/>
      <c r="MPI95"/>
      <c r="MPJ95"/>
      <c r="MPK95"/>
      <c r="MPL95"/>
      <c r="MPM95"/>
      <c r="MPN95"/>
      <c r="MPO95"/>
      <c r="MPP95"/>
      <c r="MPQ95"/>
      <c r="MPR95"/>
      <c r="MPS95"/>
      <c r="MPT95"/>
      <c r="MPU95"/>
      <c r="MPV95"/>
      <c r="MPW95"/>
      <c r="MPX95"/>
      <c r="MPY95"/>
      <c r="MPZ95"/>
      <c r="MQA95"/>
      <c r="MQB95"/>
      <c r="MQC95"/>
      <c r="MQD95"/>
      <c r="MQE95"/>
      <c r="MQF95"/>
      <c r="MQG95"/>
      <c r="MQH95"/>
      <c r="MQI95"/>
      <c r="MQJ95"/>
      <c r="MQK95"/>
      <c r="MQL95"/>
      <c r="MQM95"/>
      <c r="MQN95"/>
      <c r="MQO95"/>
      <c r="MQP95"/>
      <c r="MQQ95"/>
      <c r="MQR95"/>
      <c r="MQS95"/>
      <c r="MQT95"/>
      <c r="MQU95"/>
      <c r="MQV95"/>
      <c r="MQW95"/>
      <c r="MQX95"/>
      <c r="MQY95"/>
      <c r="MQZ95"/>
      <c r="MRA95"/>
      <c r="MRB95"/>
      <c r="MRC95"/>
      <c r="MRD95"/>
      <c r="MRE95"/>
      <c r="MRF95"/>
      <c r="MRG95"/>
      <c r="MRH95"/>
      <c r="MRI95"/>
      <c r="MRJ95"/>
      <c r="MRK95"/>
      <c r="MRL95"/>
      <c r="MRM95"/>
      <c r="MRN95"/>
      <c r="MRO95"/>
      <c r="MRP95"/>
      <c r="MRQ95"/>
      <c r="MRR95"/>
      <c r="MRS95"/>
      <c r="MRT95"/>
      <c r="MRU95"/>
      <c r="MRV95"/>
      <c r="MRW95"/>
      <c r="MRX95"/>
      <c r="MRY95"/>
      <c r="MRZ95"/>
      <c r="MSA95"/>
      <c r="MSB95"/>
      <c r="MSC95"/>
      <c r="MSD95"/>
      <c r="MSE95"/>
      <c r="MSF95"/>
      <c r="MSG95"/>
      <c r="MSH95"/>
      <c r="MSI95"/>
      <c r="MSJ95"/>
      <c r="MSK95"/>
      <c r="MSL95"/>
      <c r="MSM95"/>
      <c r="MSN95"/>
      <c r="MSO95"/>
      <c r="MSP95"/>
      <c r="MSQ95"/>
      <c r="MSR95"/>
      <c r="MSS95"/>
      <c r="MST95"/>
      <c r="MSU95"/>
      <c r="MSV95"/>
      <c r="MSW95"/>
      <c r="MSX95"/>
      <c r="MSY95"/>
      <c r="MSZ95"/>
      <c r="MTA95"/>
      <c r="MTB95"/>
      <c r="MTC95"/>
      <c r="MTD95"/>
      <c r="MTE95"/>
      <c r="MTF95"/>
      <c r="MTG95"/>
      <c r="MTH95"/>
      <c r="MTI95"/>
      <c r="MTJ95"/>
      <c r="MTK95"/>
      <c r="MTL95"/>
      <c r="MTM95"/>
      <c r="MTN95"/>
      <c r="MTO95"/>
      <c r="MTP95"/>
      <c r="MTQ95"/>
      <c r="MTR95"/>
      <c r="MTS95"/>
      <c r="MTT95"/>
      <c r="MTU95"/>
      <c r="MTV95"/>
      <c r="MTW95"/>
      <c r="MTX95"/>
      <c r="MTY95"/>
      <c r="MTZ95"/>
      <c r="MUA95"/>
      <c r="MUB95"/>
      <c r="MUC95"/>
      <c r="MUD95"/>
      <c r="MUE95"/>
      <c r="MUF95"/>
      <c r="MUG95"/>
      <c r="MUH95"/>
      <c r="MUI95"/>
      <c r="MUJ95"/>
      <c r="MUK95"/>
      <c r="MUL95"/>
      <c r="MUM95"/>
      <c r="MUN95"/>
      <c r="MUO95"/>
      <c r="MUP95"/>
      <c r="MUQ95"/>
      <c r="MUR95"/>
      <c r="MUS95"/>
      <c r="MUT95"/>
      <c r="MUU95"/>
      <c r="MUV95"/>
      <c r="MUW95"/>
      <c r="MUX95"/>
      <c r="MUY95"/>
      <c r="MUZ95"/>
      <c r="MVA95"/>
      <c r="MVB95"/>
      <c r="MVC95"/>
      <c r="MVD95"/>
      <c r="MVE95"/>
      <c r="MVF95"/>
      <c r="MVG95"/>
      <c r="MVH95"/>
      <c r="MVI95"/>
      <c r="MVJ95"/>
      <c r="MVK95"/>
      <c r="MVL95"/>
      <c r="MVM95"/>
      <c r="MVN95"/>
      <c r="MVO95"/>
      <c r="MVP95"/>
      <c r="MVQ95"/>
      <c r="MVR95"/>
      <c r="MVS95"/>
      <c r="MVT95"/>
      <c r="MVU95"/>
      <c r="MVV95"/>
      <c r="MVW95"/>
      <c r="MVX95"/>
      <c r="MVY95"/>
      <c r="MVZ95"/>
      <c r="MWA95"/>
      <c r="MWB95"/>
      <c r="MWC95"/>
      <c r="MWD95"/>
      <c r="MWE95"/>
      <c r="MWF95"/>
      <c r="MWG95"/>
      <c r="MWH95"/>
      <c r="MWI95"/>
      <c r="MWJ95"/>
      <c r="MWK95"/>
      <c r="MWL95"/>
      <c r="MWM95"/>
      <c r="MWN95"/>
      <c r="MWO95"/>
      <c r="MWP95"/>
      <c r="MWQ95"/>
      <c r="MWR95"/>
      <c r="MWS95"/>
      <c r="MWT95"/>
      <c r="MWU95"/>
      <c r="MWV95"/>
      <c r="MWW95"/>
      <c r="MWX95"/>
      <c r="MWY95"/>
      <c r="MWZ95"/>
      <c r="MXA95"/>
      <c r="MXB95"/>
      <c r="MXC95"/>
      <c r="MXD95"/>
      <c r="MXE95"/>
      <c r="MXF95"/>
      <c r="MXG95"/>
      <c r="MXH95"/>
      <c r="MXI95"/>
      <c r="MXJ95"/>
      <c r="MXK95"/>
      <c r="MXL95"/>
      <c r="MXM95"/>
      <c r="MXN95"/>
      <c r="MXO95"/>
      <c r="MXP95"/>
      <c r="MXQ95"/>
      <c r="MXR95"/>
      <c r="MXS95"/>
      <c r="MXT95"/>
      <c r="MXU95"/>
      <c r="MXV95"/>
      <c r="MXW95"/>
      <c r="MXX95"/>
      <c r="MXY95"/>
      <c r="MXZ95"/>
      <c r="MYA95"/>
      <c r="MYB95"/>
      <c r="MYC95"/>
      <c r="MYD95"/>
      <c r="MYE95"/>
      <c r="MYF95"/>
      <c r="MYG95"/>
      <c r="MYH95"/>
      <c r="MYI95"/>
      <c r="MYJ95"/>
      <c r="MYK95"/>
      <c r="MYL95"/>
      <c r="MYM95"/>
      <c r="MYN95"/>
      <c r="MYO95"/>
      <c r="MYP95"/>
      <c r="MYQ95"/>
      <c r="MYR95"/>
      <c r="MYS95"/>
      <c r="MYT95"/>
      <c r="MYU95"/>
      <c r="MYV95"/>
      <c r="MYW95"/>
      <c r="MYX95"/>
      <c r="MYY95"/>
      <c r="MYZ95"/>
      <c r="MZA95"/>
      <c r="MZB95"/>
      <c r="MZC95"/>
      <c r="MZD95"/>
      <c r="MZE95"/>
      <c r="MZF95"/>
      <c r="MZG95"/>
      <c r="MZH95"/>
      <c r="MZI95"/>
      <c r="MZJ95"/>
      <c r="MZK95"/>
      <c r="MZL95"/>
      <c r="MZM95"/>
      <c r="MZN95"/>
      <c r="MZO95"/>
      <c r="MZP95"/>
      <c r="MZQ95"/>
      <c r="MZR95"/>
      <c r="MZS95"/>
      <c r="MZT95"/>
      <c r="MZU95"/>
      <c r="MZV95"/>
      <c r="MZW95"/>
      <c r="MZX95"/>
      <c r="MZY95"/>
      <c r="MZZ95"/>
      <c r="NAA95"/>
      <c r="NAB95"/>
      <c r="NAC95"/>
      <c r="NAD95"/>
      <c r="NAE95"/>
      <c r="NAF95"/>
      <c r="NAG95"/>
      <c r="NAH95"/>
      <c r="NAI95"/>
      <c r="NAJ95"/>
      <c r="NAK95"/>
      <c r="NAL95"/>
      <c r="NAM95"/>
      <c r="NAN95"/>
      <c r="NAO95"/>
      <c r="NAP95"/>
      <c r="NAQ95"/>
      <c r="NAR95"/>
      <c r="NAS95"/>
      <c r="NAT95"/>
      <c r="NAU95"/>
      <c r="NAV95"/>
      <c r="NAW95"/>
      <c r="NAX95"/>
      <c r="NAY95"/>
      <c r="NAZ95"/>
      <c r="NBA95"/>
      <c r="NBB95"/>
      <c r="NBC95"/>
      <c r="NBD95"/>
      <c r="NBE95"/>
      <c r="NBF95"/>
      <c r="NBG95"/>
      <c r="NBH95"/>
      <c r="NBI95"/>
      <c r="NBJ95"/>
      <c r="NBK95"/>
      <c r="NBL95"/>
      <c r="NBM95"/>
      <c r="NBN95"/>
      <c r="NBO95"/>
      <c r="NBP95"/>
      <c r="NBQ95"/>
      <c r="NBR95"/>
      <c r="NBS95"/>
      <c r="NBT95"/>
      <c r="NBU95"/>
      <c r="NBV95"/>
      <c r="NBW95"/>
      <c r="NBX95"/>
      <c r="NBY95"/>
      <c r="NBZ95"/>
      <c r="NCA95"/>
      <c r="NCB95"/>
      <c r="NCC95"/>
      <c r="NCD95"/>
      <c r="NCE95"/>
      <c r="NCF95"/>
      <c r="NCG95"/>
      <c r="NCH95"/>
      <c r="NCI95"/>
      <c r="NCJ95"/>
      <c r="NCK95"/>
      <c r="NCL95"/>
      <c r="NCM95"/>
      <c r="NCN95"/>
      <c r="NCO95"/>
      <c r="NCP95"/>
      <c r="NCQ95"/>
      <c r="NCR95"/>
      <c r="NCS95"/>
      <c r="NCT95"/>
      <c r="NCU95"/>
      <c r="NCV95"/>
      <c r="NCW95"/>
      <c r="NCX95"/>
      <c r="NCY95"/>
      <c r="NCZ95"/>
      <c r="NDA95"/>
      <c r="NDB95"/>
      <c r="NDC95"/>
      <c r="NDD95"/>
      <c r="NDE95"/>
      <c r="NDF95"/>
      <c r="NDG95"/>
      <c r="NDH95"/>
      <c r="NDI95"/>
      <c r="NDJ95"/>
      <c r="NDK95"/>
      <c r="NDL95"/>
      <c r="NDM95"/>
      <c r="NDN95"/>
      <c r="NDO95"/>
      <c r="NDP95"/>
      <c r="NDQ95"/>
      <c r="NDR95"/>
      <c r="NDS95"/>
      <c r="NDT95"/>
      <c r="NDU95"/>
      <c r="NDV95"/>
      <c r="NDW95"/>
      <c r="NDX95"/>
      <c r="NDY95"/>
      <c r="NDZ95"/>
      <c r="NEA95"/>
      <c r="NEB95"/>
      <c r="NEC95"/>
      <c r="NED95"/>
      <c r="NEE95"/>
      <c r="NEF95"/>
      <c r="NEG95"/>
      <c r="NEH95"/>
      <c r="NEI95"/>
      <c r="NEJ95"/>
      <c r="NEK95"/>
      <c r="NEL95"/>
      <c r="NEM95"/>
      <c r="NEN95"/>
      <c r="NEO95"/>
      <c r="NEP95"/>
      <c r="NEQ95"/>
      <c r="NER95"/>
      <c r="NES95"/>
      <c r="NET95"/>
      <c r="NEU95"/>
      <c r="NEV95"/>
      <c r="NEW95"/>
      <c r="NEX95"/>
      <c r="NEY95"/>
      <c r="NEZ95"/>
      <c r="NFA95"/>
      <c r="NFB95"/>
      <c r="NFC95"/>
      <c r="NFD95"/>
      <c r="NFE95"/>
      <c r="NFF95"/>
      <c r="NFG95"/>
      <c r="NFH95"/>
      <c r="NFI95"/>
      <c r="NFJ95"/>
      <c r="NFK95"/>
      <c r="NFL95"/>
      <c r="NFM95"/>
      <c r="NFN95"/>
      <c r="NFO95"/>
      <c r="NFP95"/>
      <c r="NFQ95"/>
      <c r="NFR95"/>
      <c r="NFS95"/>
      <c r="NFT95"/>
      <c r="NFU95"/>
      <c r="NFV95"/>
      <c r="NFW95"/>
      <c r="NFX95"/>
      <c r="NFY95"/>
      <c r="NFZ95"/>
      <c r="NGA95"/>
      <c r="NGB95"/>
      <c r="NGC95"/>
      <c r="NGD95"/>
      <c r="NGE95"/>
      <c r="NGF95"/>
      <c r="NGG95"/>
      <c r="NGH95"/>
      <c r="NGI95"/>
      <c r="NGJ95"/>
      <c r="NGK95"/>
      <c r="NGL95"/>
      <c r="NGM95"/>
      <c r="NGN95"/>
      <c r="NGO95"/>
      <c r="NGP95"/>
      <c r="NGQ95"/>
      <c r="NGR95"/>
      <c r="NGS95"/>
      <c r="NGT95"/>
      <c r="NGU95"/>
      <c r="NGV95"/>
      <c r="NGW95"/>
      <c r="NGX95"/>
      <c r="NGY95"/>
      <c r="NGZ95"/>
      <c r="NHA95"/>
      <c r="NHB95"/>
      <c r="NHC95"/>
      <c r="NHD95"/>
      <c r="NHE95"/>
      <c r="NHF95"/>
      <c r="NHG95"/>
      <c r="NHH95"/>
      <c r="NHI95"/>
      <c r="NHJ95"/>
      <c r="NHK95"/>
      <c r="NHL95"/>
      <c r="NHM95"/>
      <c r="NHN95"/>
      <c r="NHO95"/>
      <c r="NHP95"/>
      <c r="NHQ95"/>
      <c r="NHR95"/>
      <c r="NHS95"/>
      <c r="NHT95"/>
      <c r="NHU95"/>
      <c r="NHV95"/>
      <c r="NHW95"/>
      <c r="NHX95"/>
      <c r="NHY95"/>
      <c r="NHZ95"/>
      <c r="NIA95"/>
      <c r="NIB95"/>
      <c r="NIC95"/>
      <c r="NID95"/>
      <c r="NIE95"/>
      <c r="NIF95"/>
      <c r="NIG95"/>
      <c r="NIH95"/>
      <c r="NII95"/>
      <c r="NIJ95"/>
      <c r="NIK95"/>
      <c r="NIL95"/>
      <c r="NIM95"/>
      <c r="NIN95"/>
      <c r="NIO95"/>
      <c r="NIP95"/>
      <c r="NIQ95"/>
      <c r="NIR95"/>
      <c r="NIS95"/>
      <c r="NIT95"/>
      <c r="NIU95"/>
      <c r="NIV95"/>
      <c r="NIW95"/>
      <c r="NIX95"/>
      <c r="NIY95"/>
      <c r="NIZ95"/>
      <c r="NJA95"/>
      <c r="NJB95"/>
      <c r="NJC95"/>
      <c r="NJD95"/>
      <c r="NJE95"/>
      <c r="NJF95"/>
      <c r="NJG95"/>
      <c r="NJH95"/>
      <c r="NJI95"/>
      <c r="NJJ95"/>
      <c r="NJK95"/>
      <c r="NJL95"/>
      <c r="NJM95"/>
      <c r="NJN95"/>
      <c r="NJO95"/>
      <c r="NJP95"/>
      <c r="NJQ95"/>
      <c r="NJR95"/>
      <c r="NJS95"/>
      <c r="NJT95"/>
      <c r="NJU95"/>
      <c r="NJV95"/>
      <c r="NJW95"/>
      <c r="NJX95"/>
      <c r="NJY95"/>
      <c r="NJZ95"/>
      <c r="NKA95"/>
      <c r="NKB95"/>
      <c r="NKC95"/>
      <c r="NKD95"/>
      <c r="NKE95"/>
      <c r="NKF95"/>
      <c r="NKG95"/>
      <c r="NKH95"/>
      <c r="NKI95"/>
      <c r="NKJ95"/>
      <c r="NKK95"/>
      <c r="NKL95"/>
      <c r="NKM95"/>
      <c r="NKN95"/>
      <c r="NKO95"/>
      <c r="NKP95"/>
      <c r="NKQ95"/>
      <c r="NKR95"/>
      <c r="NKS95"/>
      <c r="NKT95"/>
      <c r="NKU95"/>
      <c r="NKV95"/>
      <c r="NKW95"/>
      <c r="NKX95"/>
      <c r="NKY95"/>
      <c r="NKZ95"/>
      <c r="NLA95"/>
      <c r="NLB95"/>
      <c r="NLC95"/>
      <c r="NLD95"/>
      <c r="NLE95"/>
      <c r="NLF95"/>
      <c r="NLG95"/>
      <c r="NLH95"/>
      <c r="NLI95"/>
      <c r="NLJ95"/>
      <c r="NLK95"/>
      <c r="NLL95"/>
      <c r="NLM95"/>
      <c r="NLN95"/>
      <c r="NLO95"/>
      <c r="NLP95"/>
      <c r="NLQ95"/>
      <c r="NLR95"/>
      <c r="NLS95"/>
      <c r="NLT95"/>
      <c r="NLU95"/>
      <c r="NLV95"/>
      <c r="NLW95"/>
      <c r="NLX95"/>
      <c r="NLY95"/>
      <c r="NLZ95"/>
      <c r="NMA95"/>
      <c r="NMB95"/>
      <c r="NMC95"/>
      <c r="NMD95"/>
      <c r="NME95"/>
      <c r="NMF95"/>
      <c r="NMG95"/>
      <c r="NMH95"/>
      <c r="NMI95"/>
      <c r="NMJ95"/>
      <c r="NMK95"/>
      <c r="NML95"/>
      <c r="NMM95"/>
      <c r="NMN95"/>
      <c r="NMO95"/>
      <c r="NMP95"/>
      <c r="NMQ95"/>
      <c r="NMR95"/>
      <c r="NMS95"/>
      <c r="NMT95"/>
      <c r="NMU95"/>
      <c r="NMV95"/>
      <c r="NMW95"/>
      <c r="NMX95"/>
      <c r="NMY95"/>
      <c r="NMZ95"/>
      <c r="NNA95"/>
      <c r="NNB95"/>
      <c r="NNC95"/>
      <c r="NND95"/>
      <c r="NNE95"/>
      <c r="NNF95"/>
      <c r="NNG95"/>
      <c r="NNH95"/>
      <c r="NNI95"/>
      <c r="NNJ95"/>
      <c r="NNK95"/>
      <c r="NNL95"/>
      <c r="NNM95"/>
      <c r="NNN95"/>
      <c r="NNO95"/>
      <c r="NNP95"/>
      <c r="NNQ95"/>
      <c r="NNR95"/>
      <c r="NNS95"/>
      <c r="NNT95"/>
      <c r="NNU95"/>
      <c r="NNV95"/>
      <c r="NNW95"/>
      <c r="NNX95"/>
      <c r="NNY95"/>
      <c r="NNZ95"/>
      <c r="NOA95"/>
      <c r="NOB95"/>
      <c r="NOC95"/>
      <c r="NOD95"/>
      <c r="NOE95"/>
      <c r="NOF95"/>
      <c r="NOG95"/>
      <c r="NOH95"/>
      <c r="NOI95"/>
      <c r="NOJ95"/>
      <c r="NOK95"/>
      <c r="NOL95"/>
      <c r="NOM95"/>
      <c r="NON95"/>
      <c r="NOO95"/>
      <c r="NOP95"/>
      <c r="NOQ95"/>
      <c r="NOR95"/>
      <c r="NOS95"/>
      <c r="NOT95"/>
      <c r="NOU95"/>
      <c r="NOV95"/>
      <c r="NOW95"/>
      <c r="NOX95"/>
      <c r="NOY95"/>
      <c r="NOZ95"/>
      <c r="NPA95"/>
      <c r="NPB95"/>
      <c r="NPC95"/>
      <c r="NPD95"/>
      <c r="NPE95"/>
      <c r="NPF95"/>
      <c r="NPG95"/>
      <c r="NPH95"/>
      <c r="NPI95"/>
      <c r="NPJ95"/>
      <c r="NPK95"/>
      <c r="NPL95"/>
      <c r="NPM95"/>
      <c r="NPN95"/>
      <c r="NPO95"/>
      <c r="NPP95"/>
      <c r="NPQ95"/>
      <c r="NPR95"/>
      <c r="NPS95"/>
      <c r="NPT95"/>
      <c r="NPU95"/>
      <c r="NPV95"/>
      <c r="NPW95"/>
      <c r="NPX95"/>
      <c r="NPY95"/>
      <c r="NPZ95"/>
      <c r="NQA95"/>
      <c r="NQB95"/>
      <c r="NQC95"/>
      <c r="NQD95"/>
      <c r="NQE95"/>
      <c r="NQF95"/>
      <c r="NQG95"/>
      <c r="NQH95"/>
      <c r="NQI95"/>
      <c r="NQJ95"/>
      <c r="NQK95"/>
      <c r="NQL95"/>
      <c r="NQM95"/>
      <c r="NQN95"/>
      <c r="NQO95"/>
      <c r="NQP95"/>
      <c r="NQQ95"/>
      <c r="NQR95"/>
      <c r="NQS95"/>
      <c r="NQT95"/>
      <c r="NQU95"/>
      <c r="NQV95"/>
      <c r="NQW95"/>
      <c r="NQX95"/>
      <c r="NQY95"/>
      <c r="NQZ95"/>
      <c r="NRA95"/>
      <c r="NRB95"/>
      <c r="NRC95"/>
      <c r="NRD95"/>
      <c r="NRE95"/>
      <c r="NRF95"/>
      <c r="NRG95"/>
      <c r="NRH95"/>
      <c r="NRI95"/>
      <c r="NRJ95"/>
      <c r="NRK95"/>
      <c r="NRL95"/>
      <c r="NRM95"/>
      <c r="NRN95"/>
      <c r="NRO95"/>
      <c r="NRP95"/>
      <c r="NRQ95"/>
      <c r="NRR95"/>
      <c r="NRS95"/>
      <c r="NRT95"/>
      <c r="NRU95"/>
      <c r="NRV95"/>
      <c r="NRW95"/>
      <c r="NRX95"/>
      <c r="NRY95"/>
      <c r="NRZ95"/>
      <c r="NSA95"/>
      <c r="NSB95"/>
      <c r="NSC95"/>
      <c r="NSD95"/>
      <c r="NSE95"/>
      <c r="NSF95"/>
      <c r="NSG95"/>
      <c r="NSH95"/>
      <c r="NSI95"/>
      <c r="NSJ95"/>
      <c r="NSK95"/>
      <c r="NSL95"/>
      <c r="NSM95"/>
      <c r="NSN95"/>
      <c r="NSO95"/>
      <c r="NSP95"/>
      <c r="NSQ95"/>
      <c r="NSR95"/>
      <c r="NSS95"/>
      <c r="NST95"/>
      <c r="NSU95"/>
      <c r="NSV95"/>
      <c r="NSW95"/>
      <c r="NSX95"/>
      <c r="NSY95"/>
      <c r="NSZ95"/>
      <c r="NTA95"/>
      <c r="NTB95"/>
      <c r="NTC95"/>
      <c r="NTD95"/>
      <c r="NTE95"/>
      <c r="NTF95"/>
      <c r="NTG95"/>
      <c r="NTH95"/>
      <c r="NTI95"/>
      <c r="NTJ95"/>
      <c r="NTK95"/>
      <c r="NTL95"/>
      <c r="NTM95"/>
      <c r="NTN95"/>
      <c r="NTO95"/>
      <c r="NTP95"/>
      <c r="NTQ95"/>
      <c r="NTR95"/>
      <c r="NTS95"/>
      <c r="NTT95"/>
      <c r="NTU95"/>
      <c r="NTV95"/>
      <c r="NTW95"/>
      <c r="NTX95"/>
      <c r="NTY95"/>
      <c r="NTZ95"/>
      <c r="NUA95"/>
      <c r="NUB95"/>
      <c r="NUC95"/>
      <c r="NUD95"/>
      <c r="NUE95"/>
      <c r="NUF95"/>
      <c r="NUG95"/>
      <c r="NUH95"/>
      <c r="NUI95"/>
      <c r="NUJ95"/>
      <c r="NUK95"/>
      <c r="NUL95"/>
      <c r="NUM95"/>
      <c r="NUN95"/>
      <c r="NUO95"/>
      <c r="NUP95"/>
      <c r="NUQ95"/>
      <c r="NUR95"/>
      <c r="NUS95"/>
      <c r="NUT95"/>
      <c r="NUU95"/>
      <c r="NUV95"/>
      <c r="NUW95"/>
      <c r="NUX95"/>
      <c r="NUY95"/>
      <c r="NUZ95"/>
      <c r="NVA95"/>
      <c r="NVB95"/>
      <c r="NVC95"/>
      <c r="NVD95"/>
      <c r="NVE95"/>
      <c r="NVF95"/>
      <c r="NVG95"/>
      <c r="NVH95"/>
      <c r="NVI95"/>
      <c r="NVJ95"/>
      <c r="NVK95"/>
      <c r="NVL95"/>
      <c r="NVM95"/>
      <c r="NVN95"/>
      <c r="NVO95"/>
      <c r="NVP95"/>
      <c r="NVQ95"/>
      <c r="NVR95"/>
      <c r="NVS95"/>
      <c r="NVT95"/>
      <c r="NVU95"/>
      <c r="NVV95"/>
      <c r="NVW95"/>
      <c r="NVX95"/>
      <c r="NVY95"/>
      <c r="NVZ95"/>
      <c r="NWA95"/>
      <c r="NWB95"/>
      <c r="NWC95"/>
      <c r="NWD95"/>
      <c r="NWE95"/>
      <c r="NWF95"/>
      <c r="NWG95"/>
      <c r="NWH95"/>
      <c r="NWI95"/>
      <c r="NWJ95"/>
      <c r="NWK95"/>
      <c r="NWL95"/>
      <c r="NWM95"/>
      <c r="NWN95"/>
      <c r="NWO95"/>
      <c r="NWP95"/>
      <c r="NWQ95"/>
      <c r="NWR95"/>
      <c r="NWS95"/>
      <c r="NWT95"/>
      <c r="NWU95"/>
      <c r="NWV95"/>
      <c r="NWW95"/>
      <c r="NWX95"/>
      <c r="NWY95"/>
      <c r="NWZ95"/>
      <c r="NXA95"/>
      <c r="NXB95"/>
      <c r="NXC95"/>
      <c r="NXD95"/>
      <c r="NXE95"/>
      <c r="NXF95"/>
      <c r="NXG95"/>
      <c r="NXH95"/>
      <c r="NXI95"/>
      <c r="NXJ95"/>
      <c r="NXK95"/>
      <c r="NXL95"/>
      <c r="NXM95"/>
      <c r="NXN95"/>
      <c r="NXO95"/>
      <c r="NXP95"/>
      <c r="NXQ95"/>
      <c r="NXR95"/>
      <c r="NXS95"/>
      <c r="NXT95"/>
      <c r="NXU95"/>
      <c r="NXV95"/>
      <c r="NXW95"/>
      <c r="NXX95"/>
      <c r="NXY95"/>
      <c r="NXZ95"/>
      <c r="NYA95"/>
      <c r="NYB95"/>
      <c r="NYC95"/>
      <c r="NYD95"/>
      <c r="NYE95"/>
      <c r="NYF95"/>
      <c r="NYG95"/>
      <c r="NYH95"/>
      <c r="NYI95"/>
      <c r="NYJ95"/>
      <c r="NYK95"/>
      <c r="NYL95"/>
      <c r="NYM95"/>
      <c r="NYN95"/>
      <c r="NYO95"/>
      <c r="NYP95"/>
      <c r="NYQ95"/>
      <c r="NYR95"/>
      <c r="NYS95"/>
      <c r="NYT95"/>
      <c r="NYU95"/>
      <c r="NYV95"/>
      <c r="NYW95"/>
      <c r="NYX95"/>
      <c r="NYY95"/>
      <c r="NYZ95"/>
      <c r="NZA95"/>
      <c r="NZB95"/>
      <c r="NZC95"/>
      <c r="NZD95"/>
      <c r="NZE95"/>
      <c r="NZF95"/>
      <c r="NZG95"/>
      <c r="NZH95"/>
      <c r="NZI95"/>
      <c r="NZJ95"/>
      <c r="NZK95"/>
      <c r="NZL95"/>
      <c r="NZM95"/>
      <c r="NZN95"/>
      <c r="NZO95"/>
      <c r="NZP95"/>
      <c r="NZQ95"/>
      <c r="NZR95"/>
      <c r="NZS95"/>
      <c r="NZT95"/>
      <c r="NZU95"/>
      <c r="NZV95"/>
      <c r="NZW95"/>
      <c r="NZX95"/>
      <c r="NZY95"/>
      <c r="NZZ95"/>
      <c r="OAA95"/>
      <c r="OAB95"/>
      <c r="OAC95"/>
      <c r="OAD95"/>
      <c r="OAE95"/>
      <c r="OAF95"/>
      <c r="OAG95"/>
      <c r="OAH95"/>
      <c r="OAI95"/>
      <c r="OAJ95"/>
      <c r="OAK95"/>
      <c r="OAL95"/>
      <c r="OAM95"/>
      <c r="OAN95"/>
      <c r="OAO95"/>
      <c r="OAP95"/>
      <c r="OAQ95"/>
      <c r="OAR95"/>
      <c r="OAS95"/>
      <c r="OAT95"/>
      <c r="OAU95"/>
      <c r="OAV95"/>
      <c r="OAW95"/>
      <c r="OAX95"/>
      <c r="OAY95"/>
      <c r="OAZ95"/>
      <c r="OBA95"/>
      <c r="OBB95"/>
      <c r="OBC95"/>
      <c r="OBD95"/>
      <c r="OBE95"/>
      <c r="OBF95"/>
      <c r="OBG95"/>
      <c r="OBH95"/>
      <c r="OBI95"/>
      <c r="OBJ95"/>
      <c r="OBK95"/>
      <c r="OBL95"/>
      <c r="OBM95"/>
      <c r="OBN95"/>
      <c r="OBO95"/>
      <c r="OBP95"/>
      <c r="OBQ95"/>
      <c r="OBR95"/>
      <c r="OBS95"/>
      <c r="OBT95"/>
      <c r="OBU95"/>
      <c r="OBV95"/>
      <c r="OBW95"/>
      <c r="OBX95"/>
      <c r="OBY95"/>
      <c r="OBZ95"/>
      <c r="OCA95"/>
      <c r="OCB95"/>
      <c r="OCC95"/>
      <c r="OCD95"/>
      <c r="OCE95"/>
      <c r="OCF95"/>
      <c r="OCG95"/>
      <c r="OCH95"/>
      <c r="OCI95"/>
      <c r="OCJ95"/>
      <c r="OCK95"/>
      <c r="OCL95"/>
      <c r="OCM95"/>
      <c r="OCN95"/>
      <c r="OCO95"/>
      <c r="OCP95"/>
      <c r="OCQ95"/>
      <c r="OCR95"/>
      <c r="OCS95"/>
      <c r="OCT95"/>
      <c r="OCU95"/>
      <c r="OCV95"/>
      <c r="OCW95"/>
      <c r="OCX95"/>
      <c r="OCY95"/>
      <c r="OCZ95"/>
      <c r="ODA95"/>
      <c r="ODB95"/>
      <c r="ODC95"/>
      <c r="ODD95"/>
      <c r="ODE95"/>
      <c r="ODF95"/>
      <c r="ODG95"/>
      <c r="ODH95"/>
      <c r="ODI95"/>
      <c r="ODJ95"/>
      <c r="ODK95"/>
      <c r="ODL95"/>
      <c r="ODM95"/>
      <c r="ODN95"/>
      <c r="ODO95"/>
      <c r="ODP95"/>
      <c r="ODQ95"/>
      <c r="ODR95"/>
      <c r="ODS95"/>
      <c r="ODT95"/>
      <c r="ODU95"/>
      <c r="ODV95"/>
      <c r="ODW95"/>
      <c r="ODX95"/>
      <c r="ODY95"/>
      <c r="ODZ95"/>
      <c r="OEA95"/>
      <c r="OEB95"/>
      <c r="OEC95"/>
      <c r="OED95"/>
      <c r="OEE95"/>
      <c r="OEF95"/>
      <c r="OEG95"/>
      <c r="OEH95"/>
      <c r="OEI95"/>
      <c r="OEJ95"/>
      <c r="OEK95"/>
      <c r="OEL95"/>
      <c r="OEM95"/>
      <c r="OEN95"/>
      <c r="OEO95"/>
      <c r="OEP95"/>
      <c r="OEQ95"/>
      <c r="OER95"/>
      <c r="OES95"/>
      <c r="OET95"/>
      <c r="OEU95"/>
      <c r="OEV95"/>
      <c r="OEW95"/>
      <c r="OEX95"/>
      <c r="OEY95"/>
      <c r="OEZ95"/>
      <c r="OFA95"/>
      <c r="OFB95"/>
      <c r="OFC95"/>
      <c r="OFD95"/>
      <c r="OFE95"/>
      <c r="OFF95"/>
      <c r="OFG95"/>
      <c r="OFH95"/>
      <c r="OFI95"/>
      <c r="OFJ95"/>
      <c r="OFK95"/>
      <c r="OFL95"/>
      <c r="OFM95"/>
      <c r="OFN95"/>
      <c r="OFO95"/>
      <c r="OFP95"/>
      <c r="OFQ95"/>
      <c r="OFR95"/>
      <c r="OFS95"/>
      <c r="OFT95"/>
      <c r="OFU95"/>
      <c r="OFV95"/>
      <c r="OFW95"/>
      <c r="OFX95"/>
      <c r="OFY95"/>
      <c r="OFZ95"/>
      <c r="OGA95"/>
      <c r="OGB95"/>
      <c r="OGC95"/>
      <c r="OGD95"/>
      <c r="OGE95"/>
      <c r="OGF95"/>
      <c r="OGG95"/>
      <c r="OGH95"/>
      <c r="OGI95"/>
      <c r="OGJ95"/>
      <c r="OGK95"/>
      <c r="OGL95"/>
      <c r="OGM95"/>
      <c r="OGN95"/>
      <c r="OGO95"/>
      <c r="OGP95"/>
      <c r="OGQ95"/>
      <c r="OGR95"/>
      <c r="OGS95"/>
      <c r="OGT95"/>
      <c r="OGU95"/>
      <c r="OGV95"/>
      <c r="OGW95"/>
      <c r="OGX95"/>
      <c r="OGY95"/>
      <c r="OGZ95"/>
      <c r="OHA95"/>
      <c r="OHB95"/>
      <c r="OHC95"/>
      <c r="OHD95"/>
      <c r="OHE95"/>
      <c r="OHF95"/>
      <c r="OHG95"/>
      <c r="OHH95"/>
      <c r="OHI95"/>
      <c r="OHJ95"/>
      <c r="OHK95"/>
      <c r="OHL95"/>
      <c r="OHM95"/>
      <c r="OHN95"/>
      <c r="OHO95"/>
      <c r="OHP95"/>
      <c r="OHQ95"/>
      <c r="OHR95"/>
      <c r="OHS95"/>
      <c r="OHT95"/>
      <c r="OHU95"/>
      <c r="OHV95"/>
      <c r="OHW95"/>
      <c r="OHX95"/>
      <c r="OHY95"/>
      <c r="OHZ95"/>
      <c r="OIA95"/>
      <c r="OIB95"/>
      <c r="OIC95"/>
      <c r="OID95"/>
      <c r="OIE95"/>
      <c r="OIF95"/>
      <c r="OIG95"/>
      <c r="OIH95"/>
      <c r="OII95"/>
      <c r="OIJ95"/>
      <c r="OIK95"/>
      <c r="OIL95"/>
      <c r="OIM95"/>
      <c r="OIN95"/>
      <c r="OIO95"/>
      <c r="OIP95"/>
      <c r="OIQ95"/>
      <c r="OIR95"/>
      <c r="OIS95"/>
      <c r="OIT95"/>
      <c r="OIU95"/>
      <c r="OIV95"/>
      <c r="OIW95"/>
      <c r="OIX95"/>
      <c r="OIY95"/>
      <c r="OIZ95"/>
      <c r="OJA95"/>
      <c r="OJB95"/>
      <c r="OJC95"/>
      <c r="OJD95"/>
      <c r="OJE95"/>
      <c r="OJF95"/>
      <c r="OJG95"/>
      <c r="OJH95"/>
      <c r="OJI95"/>
      <c r="OJJ95"/>
      <c r="OJK95"/>
      <c r="OJL95"/>
      <c r="OJM95"/>
      <c r="OJN95"/>
      <c r="OJO95"/>
      <c r="OJP95"/>
      <c r="OJQ95"/>
      <c r="OJR95"/>
      <c r="OJS95"/>
      <c r="OJT95"/>
      <c r="OJU95"/>
      <c r="OJV95"/>
      <c r="OJW95"/>
      <c r="OJX95"/>
      <c r="OJY95"/>
      <c r="OJZ95"/>
      <c r="OKA95"/>
      <c r="OKB95"/>
      <c r="OKC95"/>
      <c r="OKD95"/>
      <c r="OKE95"/>
      <c r="OKF95"/>
      <c r="OKG95"/>
      <c r="OKH95"/>
      <c r="OKI95"/>
      <c r="OKJ95"/>
      <c r="OKK95"/>
      <c r="OKL95"/>
      <c r="OKM95"/>
      <c r="OKN95"/>
      <c r="OKO95"/>
      <c r="OKP95"/>
      <c r="OKQ95"/>
      <c r="OKR95"/>
      <c r="OKS95"/>
      <c r="OKT95"/>
      <c r="OKU95"/>
      <c r="OKV95"/>
      <c r="OKW95"/>
      <c r="OKX95"/>
      <c r="OKY95"/>
      <c r="OKZ95"/>
      <c r="OLA95"/>
      <c r="OLB95"/>
      <c r="OLC95"/>
      <c r="OLD95"/>
      <c r="OLE95"/>
      <c r="OLF95"/>
      <c r="OLG95"/>
      <c r="OLH95"/>
      <c r="OLI95"/>
      <c r="OLJ95"/>
      <c r="OLK95"/>
      <c r="OLL95"/>
      <c r="OLM95"/>
      <c r="OLN95"/>
      <c r="OLO95"/>
      <c r="OLP95"/>
      <c r="OLQ95"/>
      <c r="OLR95"/>
      <c r="OLS95"/>
      <c r="OLT95"/>
      <c r="OLU95"/>
      <c r="OLV95"/>
      <c r="OLW95"/>
      <c r="OLX95"/>
      <c r="OLY95"/>
      <c r="OLZ95"/>
      <c r="OMA95"/>
      <c r="OMB95"/>
      <c r="OMC95"/>
      <c r="OMD95"/>
      <c r="OME95"/>
      <c r="OMF95"/>
      <c r="OMG95"/>
      <c r="OMH95"/>
      <c r="OMI95"/>
      <c r="OMJ95"/>
      <c r="OMK95"/>
      <c r="OML95"/>
      <c r="OMM95"/>
      <c r="OMN95"/>
      <c r="OMO95"/>
      <c r="OMP95"/>
      <c r="OMQ95"/>
      <c r="OMR95"/>
      <c r="OMS95"/>
      <c r="OMT95"/>
      <c r="OMU95"/>
      <c r="OMV95"/>
      <c r="OMW95"/>
      <c r="OMX95"/>
      <c r="OMY95"/>
      <c r="OMZ95"/>
      <c r="ONA95"/>
      <c r="ONB95"/>
      <c r="ONC95"/>
      <c r="OND95"/>
      <c r="ONE95"/>
      <c r="ONF95"/>
      <c r="ONG95"/>
      <c r="ONH95"/>
      <c r="ONI95"/>
      <c r="ONJ95"/>
      <c r="ONK95"/>
      <c r="ONL95"/>
      <c r="ONM95"/>
      <c r="ONN95"/>
      <c r="ONO95"/>
      <c r="ONP95"/>
      <c r="ONQ95"/>
      <c r="ONR95"/>
      <c r="ONS95"/>
      <c r="ONT95"/>
      <c r="ONU95"/>
      <c r="ONV95"/>
      <c r="ONW95"/>
      <c r="ONX95"/>
      <c r="ONY95"/>
      <c r="ONZ95"/>
      <c r="OOA95"/>
      <c r="OOB95"/>
      <c r="OOC95"/>
      <c r="OOD95"/>
      <c r="OOE95"/>
      <c r="OOF95"/>
      <c r="OOG95"/>
      <c r="OOH95"/>
      <c r="OOI95"/>
      <c r="OOJ95"/>
      <c r="OOK95"/>
      <c r="OOL95"/>
      <c r="OOM95"/>
      <c r="OON95"/>
      <c r="OOO95"/>
      <c r="OOP95"/>
      <c r="OOQ95"/>
      <c r="OOR95"/>
      <c r="OOS95"/>
      <c r="OOT95"/>
      <c r="OOU95"/>
      <c r="OOV95"/>
      <c r="OOW95"/>
      <c r="OOX95"/>
      <c r="OOY95"/>
      <c r="OOZ95"/>
      <c r="OPA95"/>
      <c r="OPB95"/>
      <c r="OPC95"/>
      <c r="OPD95"/>
      <c r="OPE95"/>
      <c r="OPF95"/>
      <c r="OPG95"/>
      <c r="OPH95"/>
      <c r="OPI95"/>
      <c r="OPJ95"/>
      <c r="OPK95"/>
      <c r="OPL95"/>
      <c r="OPM95"/>
      <c r="OPN95"/>
      <c r="OPO95"/>
      <c r="OPP95"/>
      <c r="OPQ95"/>
      <c r="OPR95"/>
      <c r="OPS95"/>
      <c r="OPT95"/>
      <c r="OPU95"/>
      <c r="OPV95"/>
      <c r="OPW95"/>
      <c r="OPX95"/>
      <c r="OPY95"/>
      <c r="OPZ95"/>
      <c r="OQA95"/>
      <c r="OQB95"/>
      <c r="OQC95"/>
      <c r="OQD95"/>
      <c r="OQE95"/>
      <c r="OQF95"/>
      <c r="OQG95"/>
      <c r="OQH95"/>
      <c r="OQI95"/>
      <c r="OQJ95"/>
      <c r="OQK95"/>
      <c r="OQL95"/>
      <c r="OQM95"/>
      <c r="OQN95"/>
      <c r="OQO95"/>
      <c r="OQP95"/>
      <c r="OQQ95"/>
      <c r="OQR95"/>
      <c r="OQS95"/>
      <c r="OQT95"/>
      <c r="OQU95"/>
      <c r="OQV95"/>
      <c r="OQW95"/>
      <c r="OQX95"/>
      <c r="OQY95"/>
      <c r="OQZ95"/>
      <c r="ORA95"/>
      <c r="ORB95"/>
      <c r="ORC95"/>
      <c r="ORD95"/>
      <c r="ORE95"/>
      <c r="ORF95"/>
      <c r="ORG95"/>
      <c r="ORH95"/>
      <c r="ORI95"/>
      <c r="ORJ95"/>
      <c r="ORK95"/>
      <c r="ORL95"/>
      <c r="ORM95"/>
      <c r="ORN95"/>
      <c r="ORO95"/>
      <c r="ORP95"/>
      <c r="ORQ95"/>
      <c r="ORR95"/>
      <c r="ORS95"/>
      <c r="ORT95"/>
      <c r="ORU95"/>
      <c r="ORV95"/>
      <c r="ORW95"/>
      <c r="ORX95"/>
      <c r="ORY95"/>
      <c r="ORZ95"/>
      <c r="OSA95"/>
      <c r="OSB95"/>
      <c r="OSC95"/>
      <c r="OSD95"/>
      <c r="OSE95"/>
      <c r="OSF95"/>
      <c r="OSG95"/>
      <c r="OSH95"/>
      <c r="OSI95"/>
      <c r="OSJ95"/>
      <c r="OSK95"/>
      <c r="OSL95"/>
      <c r="OSM95"/>
      <c r="OSN95"/>
      <c r="OSO95"/>
      <c r="OSP95"/>
      <c r="OSQ95"/>
      <c r="OSR95"/>
      <c r="OSS95"/>
      <c r="OST95"/>
      <c r="OSU95"/>
      <c r="OSV95"/>
      <c r="OSW95"/>
      <c r="OSX95"/>
      <c r="OSY95"/>
      <c r="OSZ95"/>
      <c r="OTA95"/>
      <c r="OTB95"/>
      <c r="OTC95"/>
      <c r="OTD95"/>
      <c r="OTE95"/>
      <c r="OTF95"/>
      <c r="OTG95"/>
      <c r="OTH95"/>
      <c r="OTI95"/>
      <c r="OTJ95"/>
      <c r="OTK95"/>
      <c r="OTL95"/>
      <c r="OTM95"/>
      <c r="OTN95"/>
      <c r="OTO95"/>
      <c r="OTP95"/>
      <c r="OTQ95"/>
      <c r="OTR95"/>
      <c r="OTS95"/>
      <c r="OTT95"/>
      <c r="OTU95"/>
      <c r="OTV95"/>
      <c r="OTW95"/>
      <c r="OTX95"/>
      <c r="OTY95"/>
      <c r="OTZ95"/>
      <c r="OUA95"/>
      <c r="OUB95"/>
      <c r="OUC95"/>
      <c r="OUD95"/>
      <c r="OUE95"/>
      <c r="OUF95"/>
      <c r="OUG95"/>
      <c r="OUH95"/>
      <c r="OUI95"/>
      <c r="OUJ95"/>
      <c r="OUK95"/>
      <c r="OUL95"/>
      <c r="OUM95"/>
      <c r="OUN95"/>
      <c r="OUO95"/>
      <c r="OUP95"/>
      <c r="OUQ95"/>
      <c r="OUR95"/>
      <c r="OUS95"/>
      <c r="OUT95"/>
      <c r="OUU95"/>
      <c r="OUV95"/>
      <c r="OUW95"/>
      <c r="OUX95"/>
      <c r="OUY95"/>
      <c r="OUZ95"/>
      <c r="OVA95"/>
      <c r="OVB95"/>
      <c r="OVC95"/>
      <c r="OVD95"/>
      <c r="OVE95"/>
      <c r="OVF95"/>
      <c r="OVG95"/>
      <c r="OVH95"/>
      <c r="OVI95"/>
      <c r="OVJ95"/>
      <c r="OVK95"/>
      <c r="OVL95"/>
      <c r="OVM95"/>
      <c r="OVN95"/>
      <c r="OVO95"/>
      <c r="OVP95"/>
      <c r="OVQ95"/>
      <c r="OVR95"/>
      <c r="OVS95"/>
      <c r="OVT95"/>
      <c r="OVU95"/>
      <c r="OVV95"/>
      <c r="OVW95"/>
      <c r="OVX95"/>
      <c r="OVY95"/>
      <c r="OVZ95"/>
      <c r="OWA95"/>
      <c r="OWB95"/>
      <c r="OWC95"/>
      <c r="OWD95"/>
      <c r="OWE95"/>
      <c r="OWF95"/>
      <c r="OWG95"/>
      <c r="OWH95"/>
      <c r="OWI95"/>
      <c r="OWJ95"/>
      <c r="OWK95"/>
      <c r="OWL95"/>
      <c r="OWM95"/>
      <c r="OWN95"/>
      <c r="OWO95"/>
      <c r="OWP95"/>
      <c r="OWQ95"/>
      <c r="OWR95"/>
      <c r="OWS95"/>
      <c r="OWT95"/>
      <c r="OWU95"/>
      <c r="OWV95"/>
      <c r="OWW95"/>
      <c r="OWX95"/>
      <c r="OWY95"/>
      <c r="OWZ95"/>
      <c r="OXA95"/>
      <c r="OXB95"/>
      <c r="OXC95"/>
      <c r="OXD95"/>
      <c r="OXE95"/>
      <c r="OXF95"/>
      <c r="OXG95"/>
      <c r="OXH95"/>
      <c r="OXI95"/>
      <c r="OXJ95"/>
      <c r="OXK95"/>
      <c r="OXL95"/>
      <c r="OXM95"/>
      <c r="OXN95"/>
      <c r="OXO95"/>
      <c r="OXP95"/>
      <c r="OXQ95"/>
      <c r="OXR95"/>
      <c r="OXS95"/>
      <c r="OXT95"/>
      <c r="OXU95"/>
      <c r="OXV95"/>
      <c r="OXW95"/>
      <c r="OXX95"/>
      <c r="OXY95"/>
      <c r="OXZ95"/>
      <c r="OYA95"/>
      <c r="OYB95"/>
      <c r="OYC95"/>
      <c r="OYD95"/>
      <c r="OYE95"/>
      <c r="OYF95"/>
      <c r="OYG95"/>
      <c r="OYH95"/>
      <c r="OYI95"/>
      <c r="OYJ95"/>
      <c r="OYK95"/>
      <c r="OYL95"/>
      <c r="OYM95"/>
      <c r="OYN95"/>
      <c r="OYO95"/>
      <c r="OYP95"/>
      <c r="OYQ95"/>
      <c r="OYR95"/>
      <c r="OYS95"/>
      <c r="OYT95"/>
      <c r="OYU95"/>
      <c r="OYV95"/>
      <c r="OYW95"/>
      <c r="OYX95"/>
      <c r="OYY95"/>
      <c r="OYZ95"/>
      <c r="OZA95"/>
      <c r="OZB95"/>
      <c r="OZC95"/>
      <c r="OZD95"/>
      <c r="OZE95"/>
      <c r="OZF95"/>
      <c r="OZG95"/>
      <c r="OZH95"/>
      <c r="OZI95"/>
      <c r="OZJ95"/>
      <c r="OZK95"/>
      <c r="OZL95"/>
      <c r="OZM95"/>
      <c r="OZN95"/>
      <c r="OZO95"/>
      <c r="OZP95"/>
      <c r="OZQ95"/>
      <c r="OZR95"/>
      <c r="OZS95"/>
      <c r="OZT95"/>
      <c r="OZU95"/>
      <c r="OZV95"/>
      <c r="OZW95"/>
      <c r="OZX95"/>
      <c r="OZY95"/>
      <c r="OZZ95"/>
      <c r="PAA95"/>
      <c r="PAB95"/>
      <c r="PAC95"/>
      <c r="PAD95"/>
      <c r="PAE95"/>
      <c r="PAF95"/>
      <c r="PAG95"/>
      <c r="PAH95"/>
      <c r="PAI95"/>
      <c r="PAJ95"/>
      <c r="PAK95"/>
      <c r="PAL95"/>
      <c r="PAM95"/>
      <c r="PAN95"/>
      <c r="PAO95"/>
      <c r="PAP95"/>
      <c r="PAQ95"/>
      <c r="PAR95"/>
      <c r="PAS95"/>
      <c r="PAT95"/>
      <c r="PAU95"/>
      <c r="PAV95"/>
      <c r="PAW95"/>
      <c r="PAX95"/>
      <c r="PAY95"/>
      <c r="PAZ95"/>
      <c r="PBA95"/>
      <c r="PBB95"/>
      <c r="PBC95"/>
      <c r="PBD95"/>
      <c r="PBE95"/>
      <c r="PBF95"/>
      <c r="PBG95"/>
      <c r="PBH95"/>
      <c r="PBI95"/>
      <c r="PBJ95"/>
      <c r="PBK95"/>
      <c r="PBL95"/>
      <c r="PBM95"/>
      <c r="PBN95"/>
      <c r="PBO95"/>
      <c r="PBP95"/>
      <c r="PBQ95"/>
      <c r="PBR95"/>
      <c r="PBS95"/>
      <c r="PBT95"/>
      <c r="PBU95"/>
      <c r="PBV95"/>
      <c r="PBW95"/>
      <c r="PBX95"/>
      <c r="PBY95"/>
      <c r="PBZ95"/>
      <c r="PCA95"/>
      <c r="PCB95"/>
      <c r="PCC95"/>
      <c r="PCD95"/>
      <c r="PCE95"/>
      <c r="PCF95"/>
      <c r="PCG95"/>
      <c r="PCH95"/>
      <c r="PCI95"/>
      <c r="PCJ95"/>
      <c r="PCK95"/>
      <c r="PCL95"/>
      <c r="PCM95"/>
      <c r="PCN95"/>
      <c r="PCO95"/>
      <c r="PCP95"/>
      <c r="PCQ95"/>
      <c r="PCR95"/>
      <c r="PCS95"/>
      <c r="PCT95"/>
      <c r="PCU95"/>
      <c r="PCV95"/>
      <c r="PCW95"/>
      <c r="PCX95"/>
      <c r="PCY95"/>
      <c r="PCZ95"/>
      <c r="PDA95"/>
      <c r="PDB95"/>
      <c r="PDC95"/>
      <c r="PDD95"/>
      <c r="PDE95"/>
      <c r="PDF95"/>
      <c r="PDG95"/>
      <c r="PDH95"/>
      <c r="PDI95"/>
      <c r="PDJ95"/>
      <c r="PDK95"/>
      <c r="PDL95"/>
      <c r="PDM95"/>
      <c r="PDN95"/>
      <c r="PDO95"/>
      <c r="PDP95"/>
      <c r="PDQ95"/>
      <c r="PDR95"/>
      <c r="PDS95"/>
      <c r="PDT95"/>
      <c r="PDU95"/>
      <c r="PDV95"/>
      <c r="PDW95"/>
      <c r="PDX95"/>
      <c r="PDY95"/>
      <c r="PDZ95"/>
      <c r="PEA95"/>
      <c r="PEB95"/>
      <c r="PEC95"/>
      <c r="PED95"/>
      <c r="PEE95"/>
      <c r="PEF95"/>
      <c r="PEG95"/>
      <c r="PEH95"/>
      <c r="PEI95"/>
      <c r="PEJ95"/>
      <c r="PEK95"/>
      <c r="PEL95"/>
      <c r="PEM95"/>
      <c r="PEN95"/>
      <c r="PEO95"/>
      <c r="PEP95"/>
      <c r="PEQ95"/>
      <c r="PER95"/>
      <c r="PES95"/>
      <c r="PET95"/>
      <c r="PEU95"/>
      <c r="PEV95"/>
      <c r="PEW95"/>
      <c r="PEX95"/>
      <c r="PEY95"/>
      <c r="PEZ95"/>
      <c r="PFA95"/>
      <c r="PFB95"/>
      <c r="PFC95"/>
      <c r="PFD95"/>
      <c r="PFE95"/>
      <c r="PFF95"/>
      <c r="PFG95"/>
      <c r="PFH95"/>
      <c r="PFI95"/>
      <c r="PFJ95"/>
      <c r="PFK95"/>
      <c r="PFL95"/>
      <c r="PFM95"/>
      <c r="PFN95"/>
      <c r="PFO95"/>
      <c r="PFP95"/>
      <c r="PFQ95"/>
      <c r="PFR95"/>
      <c r="PFS95"/>
      <c r="PFT95"/>
      <c r="PFU95"/>
      <c r="PFV95"/>
      <c r="PFW95"/>
      <c r="PFX95"/>
      <c r="PFY95"/>
      <c r="PFZ95"/>
      <c r="PGA95"/>
      <c r="PGB95"/>
      <c r="PGC95"/>
      <c r="PGD95"/>
      <c r="PGE95"/>
      <c r="PGF95"/>
      <c r="PGG95"/>
      <c r="PGH95"/>
      <c r="PGI95"/>
      <c r="PGJ95"/>
      <c r="PGK95"/>
      <c r="PGL95"/>
      <c r="PGM95"/>
      <c r="PGN95"/>
      <c r="PGO95"/>
      <c r="PGP95"/>
      <c r="PGQ95"/>
      <c r="PGR95"/>
      <c r="PGS95"/>
      <c r="PGT95"/>
      <c r="PGU95"/>
      <c r="PGV95"/>
      <c r="PGW95"/>
      <c r="PGX95"/>
      <c r="PGY95"/>
      <c r="PGZ95"/>
      <c r="PHA95"/>
      <c r="PHB95"/>
      <c r="PHC95"/>
      <c r="PHD95"/>
      <c r="PHE95"/>
      <c r="PHF95"/>
      <c r="PHG95"/>
      <c r="PHH95"/>
      <c r="PHI95"/>
      <c r="PHJ95"/>
      <c r="PHK95"/>
      <c r="PHL95"/>
      <c r="PHM95"/>
      <c r="PHN95"/>
      <c r="PHO95"/>
      <c r="PHP95"/>
      <c r="PHQ95"/>
      <c r="PHR95"/>
      <c r="PHS95"/>
      <c r="PHT95"/>
      <c r="PHU95"/>
      <c r="PHV95"/>
      <c r="PHW95"/>
      <c r="PHX95"/>
      <c r="PHY95"/>
      <c r="PHZ95"/>
      <c r="PIA95"/>
      <c r="PIB95"/>
      <c r="PIC95"/>
      <c r="PID95"/>
      <c r="PIE95"/>
      <c r="PIF95"/>
      <c r="PIG95"/>
      <c r="PIH95"/>
      <c r="PII95"/>
      <c r="PIJ95"/>
      <c r="PIK95"/>
      <c r="PIL95"/>
      <c r="PIM95"/>
      <c r="PIN95"/>
      <c r="PIO95"/>
      <c r="PIP95"/>
      <c r="PIQ95"/>
      <c r="PIR95"/>
      <c r="PIS95"/>
      <c r="PIT95"/>
      <c r="PIU95"/>
      <c r="PIV95"/>
      <c r="PIW95"/>
      <c r="PIX95"/>
      <c r="PIY95"/>
      <c r="PIZ95"/>
      <c r="PJA95"/>
      <c r="PJB95"/>
      <c r="PJC95"/>
      <c r="PJD95"/>
      <c r="PJE95"/>
      <c r="PJF95"/>
      <c r="PJG95"/>
      <c r="PJH95"/>
      <c r="PJI95"/>
      <c r="PJJ95"/>
      <c r="PJK95"/>
      <c r="PJL95"/>
      <c r="PJM95"/>
      <c r="PJN95"/>
      <c r="PJO95"/>
      <c r="PJP95"/>
      <c r="PJQ95"/>
      <c r="PJR95"/>
      <c r="PJS95"/>
      <c r="PJT95"/>
      <c r="PJU95"/>
      <c r="PJV95"/>
      <c r="PJW95"/>
      <c r="PJX95"/>
      <c r="PJY95"/>
      <c r="PJZ95"/>
      <c r="PKA95"/>
      <c r="PKB95"/>
      <c r="PKC95"/>
      <c r="PKD95"/>
      <c r="PKE95"/>
      <c r="PKF95"/>
      <c r="PKG95"/>
      <c r="PKH95"/>
      <c r="PKI95"/>
      <c r="PKJ95"/>
      <c r="PKK95"/>
      <c r="PKL95"/>
      <c r="PKM95"/>
      <c r="PKN95"/>
      <c r="PKO95"/>
      <c r="PKP95"/>
      <c r="PKQ95"/>
      <c r="PKR95"/>
      <c r="PKS95"/>
      <c r="PKT95"/>
      <c r="PKU95"/>
      <c r="PKV95"/>
      <c r="PKW95"/>
      <c r="PKX95"/>
      <c r="PKY95"/>
      <c r="PKZ95"/>
      <c r="PLA95"/>
      <c r="PLB95"/>
      <c r="PLC95"/>
      <c r="PLD95"/>
      <c r="PLE95"/>
      <c r="PLF95"/>
      <c r="PLG95"/>
      <c r="PLH95"/>
      <c r="PLI95"/>
      <c r="PLJ95"/>
      <c r="PLK95"/>
      <c r="PLL95"/>
      <c r="PLM95"/>
      <c r="PLN95"/>
      <c r="PLO95"/>
      <c r="PLP95"/>
      <c r="PLQ95"/>
      <c r="PLR95"/>
      <c r="PLS95"/>
      <c r="PLT95"/>
      <c r="PLU95"/>
      <c r="PLV95"/>
      <c r="PLW95"/>
      <c r="PLX95"/>
      <c r="PLY95"/>
      <c r="PLZ95"/>
      <c r="PMA95"/>
      <c r="PMB95"/>
      <c r="PMC95"/>
      <c r="PMD95"/>
      <c r="PME95"/>
      <c r="PMF95"/>
      <c r="PMG95"/>
      <c r="PMH95"/>
      <c r="PMI95"/>
      <c r="PMJ95"/>
      <c r="PMK95"/>
      <c r="PML95"/>
      <c r="PMM95"/>
      <c r="PMN95"/>
      <c r="PMO95"/>
      <c r="PMP95"/>
      <c r="PMQ95"/>
      <c r="PMR95"/>
      <c r="PMS95"/>
      <c r="PMT95"/>
      <c r="PMU95"/>
      <c r="PMV95"/>
      <c r="PMW95"/>
      <c r="PMX95"/>
      <c r="PMY95"/>
      <c r="PMZ95"/>
      <c r="PNA95"/>
      <c r="PNB95"/>
      <c r="PNC95"/>
      <c r="PND95"/>
      <c r="PNE95"/>
      <c r="PNF95"/>
      <c r="PNG95"/>
      <c r="PNH95"/>
      <c r="PNI95"/>
      <c r="PNJ95"/>
      <c r="PNK95"/>
      <c r="PNL95"/>
      <c r="PNM95"/>
      <c r="PNN95"/>
      <c r="PNO95"/>
      <c r="PNP95"/>
      <c r="PNQ95"/>
      <c r="PNR95"/>
      <c r="PNS95"/>
      <c r="PNT95"/>
      <c r="PNU95"/>
      <c r="PNV95"/>
      <c r="PNW95"/>
      <c r="PNX95"/>
      <c r="PNY95"/>
      <c r="PNZ95"/>
      <c r="POA95"/>
      <c r="POB95"/>
      <c r="POC95"/>
      <c r="POD95"/>
      <c r="POE95"/>
      <c r="POF95"/>
      <c r="POG95"/>
      <c r="POH95"/>
      <c r="POI95"/>
      <c r="POJ95"/>
      <c r="POK95"/>
      <c r="POL95"/>
      <c r="POM95"/>
      <c r="PON95"/>
      <c r="POO95"/>
      <c r="POP95"/>
      <c r="POQ95"/>
      <c r="POR95"/>
      <c r="POS95"/>
      <c r="POT95"/>
      <c r="POU95"/>
      <c r="POV95"/>
      <c r="POW95"/>
      <c r="POX95"/>
      <c r="POY95"/>
      <c r="POZ95"/>
      <c r="PPA95"/>
      <c r="PPB95"/>
      <c r="PPC95"/>
      <c r="PPD95"/>
      <c r="PPE95"/>
      <c r="PPF95"/>
      <c r="PPG95"/>
      <c r="PPH95"/>
      <c r="PPI95"/>
      <c r="PPJ95"/>
      <c r="PPK95"/>
      <c r="PPL95"/>
      <c r="PPM95"/>
      <c r="PPN95"/>
      <c r="PPO95"/>
      <c r="PPP95"/>
      <c r="PPQ95"/>
      <c r="PPR95"/>
      <c r="PPS95"/>
      <c r="PPT95"/>
      <c r="PPU95"/>
      <c r="PPV95"/>
      <c r="PPW95"/>
      <c r="PPX95"/>
      <c r="PPY95"/>
      <c r="PPZ95"/>
      <c r="PQA95"/>
      <c r="PQB95"/>
      <c r="PQC95"/>
      <c r="PQD95"/>
      <c r="PQE95"/>
      <c r="PQF95"/>
      <c r="PQG95"/>
      <c r="PQH95"/>
      <c r="PQI95"/>
      <c r="PQJ95"/>
      <c r="PQK95"/>
      <c r="PQL95"/>
      <c r="PQM95"/>
      <c r="PQN95"/>
      <c r="PQO95"/>
      <c r="PQP95"/>
      <c r="PQQ95"/>
      <c r="PQR95"/>
      <c r="PQS95"/>
      <c r="PQT95"/>
      <c r="PQU95"/>
      <c r="PQV95"/>
      <c r="PQW95"/>
      <c r="PQX95"/>
      <c r="PQY95"/>
      <c r="PQZ95"/>
      <c r="PRA95"/>
      <c r="PRB95"/>
      <c r="PRC95"/>
      <c r="PRD95"/>
      <c r="PRE95"/>
      <c r="PRF95"/>
      <c r="PRG95"/>
      <c r="PRH95"/>
      <c r="PRI95"/>
      <c r="PRJ95"/>
      <c r="PRK95"/>
      <c r="PRL95"/>
      <c r="PRM95"/>
      <c r="PRN95"/>
      <c r="PRO95"/>
      <c r="PRP95"/>
      <c r="PRQ95"/>
      <c r="PRR95"/>
      <c r="PRS95"/>
      <c r="PRT95"/>
      <c r="PRU95"/>
      <c r="PRV95"/>
      <c r="PRW95"/>
      <c r="PRX95"/>
      <c r="PRY95"/>
      <c r="PRZ95"/>
      <c r="PSA95"/>
      <c r="PSB95"/>
      <c r="PSC95"/>
      <c r="PSD95"/>
      <c r="PSE95"/>
      <c r="PSF95"/>
      <c r="PSG95"/>
      <c r="PSH95"/>
      <c r="PSI95"/>
      <c r="PSJ95"/>
      <c r="PSK95"/>
      <c r="PSL95"/>
      <c r="PSM95"/>
      <c r="PSN95"/>
      <c r="PSO95"/>
      <c r="PSP95"/>
      <c r="PSQ95"/>
      <c r="PSR95"/>
      <c r="PSS95"/>
      <c r="PST95"/>
      <c r="PSU95"/>
      <c r="PSV95"/>
      <c r="PSW95"/>
      <c r="PSX95"/>
      <c r="PSY95"/>
      <c r="PSZ95"/>
      <c r="PTA95"/>
      <c r="PTB95"/>
      <c r="PTC95"/>
      <c r="PTD95"/>
      <c r="PTE95"/>
      <c r="PTF95"/>
      <c r="PTG95"/>
      <c r="PTH95"/>
      <c r="PTI95"/>
      <c r="PTJ95"/>
      <c r="PTK95"/>
      <c r="PTL95"/>
      <c r="PTM95"/>
      <c r="PTN95"/>
      <c r="PTO95"/>
      <c r="PTP95"/>
      <c r="PTQ95"/>
      <c r="PTR95"/>
      <c r="PTS95"/>
      <c r="PTT95"/>
      <c r="PTU95"/>
      <c r="PTV95"/>
      <c r="PTW95"/>
      <c r="PTX95"/>
      <c r="PTY95"/>
      <c r="PTZ95"/>
      <c r="PUA95"/>
      <c r="PUB95"/>
      <c r="PUC95"/>
      <c r="PUD95"/>
      <c r="PUE95"/>
      <c r="PUF95"/>
      <c r="PUG95"/>
      <c r="PUH95"/>
      <c r="PUI95"/>
      <c r="PUJ95"/>
      <c r="PUK95"/>
      <c r="PUL95"/>
      <c r="PUM95"/>
      <c r="PUN95"/>
      <c r="PUO95"/>
      <c r="PUP95"/>
      <c r="PUQ95"/>
      <c r="PUR95"/>
      <c r="PUS95"/>
      <c r="PUT95"/>
      <c r="PUU95"/>
      <c r="PUV95"/>
      <c r="PUW95"/>
      <c r="PUX95"/>
      <c r="PUY95"/>
      <c r="PUZ95"/>
      <c r="PVA95"/>
      <c r="PVB95"/>
      <c r="PVC95"/>
      <c r="PVD95"/>
      <c r="PVE95"/>
      <c r="PVF95"/>
      <c r="PVG95"/>
      <c r="PVH95"/>
      <c r="PVI95"/>
      <c r="PVJ95"/>
      <c r="PVK95"/>
      <c r="PVL95"/>
      <c r="PVM95"/>
      <c r="PVN95"/>
      <c r="PVO95"/>
      <c r="PVP95"/>
      <c r="PVQ95"/>
      <c r="PVR95"/>
      <c r="PVS95"/>
      <c r="PVT95"/>
      <c r="PVU95"/>
      <c r="PVV95"/>
      <c r="PVW95"/>
      <c r="PVX95"/>
      <c r="PVY95"/>
      <c r="PVZ95"/>
      <c r="PWA95"/>
      <c r="PWB95"/>
      <c r="PWC95"/>
      <c r="PWD95"/>
      <c r="PWE95"/>
      <c r="PWF95"/>
      <c r="PWG95"/>
      <c r="PWH95"/>
      <c r="PWI95"/>
      <c r="PWJ95"/>
      <c r="PWK95"/>
      <c r="PWL95"/>
      <c r="PWM95"/>
      <c r="PWN95"/>
      <c r="PWO95"/>
      <c r="PWP95"/>
      <c r="PWQ95"/>
      <c r="PWR95"/>
      <c r="PWS95"/>
      <c r="PWT95"/>
      <c r="PWU95"/>
      <c r="PWV95"/>
      <c r="PWW95"/>
      <c r="PWX95"/>
      <c r="PWY95"/>
      <c r="PWZ95"/>
      <c r="PXA95"/>
      <c r="PXB95"/>
      <c r="PXC95"/>
      <c r="PXD95"/>
      <c r="PXE95"/>
      <c r="PXF95"/>
      <c r="PXG95"/>
      <c r="PXH95"/>
      <c r="PXI95"/>
      <c r="PXJ95"/>
      <c r="PXK95"/>
      <c r="PXL95"/>
      <c r="PXM95"/>
      <c r="PXN95"/>
      <c r="PXO95"/>
      <c r="PXP95"/>
      <c r="PXQ95"/>
      <c r="PXR95"/>
      <c r="PXS95"/>
      <c r="PXT95"/>
      <c r="PXU95"/>
      <c r="PXV95"/>
      <c r="PXW95"/>
      <c r="PXX95"/>
      <c r="PXY95"/>
      <c r="PXZ95"/>
      <c r="PYA95"/>
      <c r="PYB95"/>
      <c r="PYC95"/>
      <c r="PYD95"/>
      <c r="PYE95"/>
      <c r="PYF95"/>
      <c r="PYG95"/>
      <c r="PYH95"/>
      <c r="PYI95"/>
      <c r="PYJ95"/>
      <c r="PYK95"/>
      <c r="PYL95"/>
      <c r="PYM95"/>
      <c r="PYN95"/>
      <c r="PYO95"/>
      <c r="PYP95"/>
      <c r="PYQ95"/>
      <c r="PYR95"/>
      <c r="PYS95"/>
      <c r="PYT95"/>
      <c r="PYU95"/>
      <c r="PYV95"/>
      <c r="PYW95"/>
      <c r="PYX95"/>
      <c r="PYY95"/>
      <c r="PYZ95"/>
      <c r="PZA95"/>
      <c r="PZB95"/>
      <c r="PZC95"/>
      <c r="PZD95"/>
      <c r="PZE95"/>
      <c r="PZF95"/>
      <c r="PZG95"/>
      <c r="PZH95"/>
      <c r="PZI95"/>
      <c r="PZJ95"/>
      <c r="PZK95"/>
      <c r="PZL95"/>
      <c r="PZM95"/>
      <c r="PZN95"/>
      <c r="PZO95"/>
      <c r="PZP95"/>
      <c r="PZQ95"/>
      <c r="PZR95"/>
      <c r="PZS95"/>
      <c r="PZT95"/>
      <c r="PZU95"/>
      <c r="PZV95"/>
      <c r="PZW95"/>
      <c r="PZX95"/>
      <c r="PZY95"/>
      <c r="PZZ95"/>
      <c r="QAA95"/>
      <c r="QAB95"/>
      <c r="QAC95"/>
      <c r="QAD95"/>
      <c r="QAE95"/>
      <c r="QAF95"/>
      <c r="QAG95"/>
      <c r="QAH95"/>
      <c r="QAI95"/>
      <c r="QAJ95"/>
      <c r="QAK95"/>
      <c r="QAL95"/>
      <c r="QAM95"/>
      <c r="QAN95"/>
      <c r="QAO95"/>
      <c r="QAP95"/>
      <c r="QAQ95"/>
      <c r="QAR95"/>
      <c r="QAS95"/>
      <c r="QAT95"/>
      <c r="QAU95"/>
      <c r="QAV95"/>
      <c r="QAW95"/>
      <c r="QAX95"/>
      <c r="QAY95"/>
      <c r="QAZ95"/>
      <c r="QBA95"/>
      <c r="QBB95"/>
      <c r="QBC95"/>
      <c r="QBD95"/>
      <c r="QBE95"/>
      <c r="QBF95"/>
      <c r="QBG95"/>
      <c r="QBH95"/>
      <c r="QBI95"/>
      <c r="QBJ95"/>
      <c r="QBK95"/>
      <c r="QBL95"/>
      <c r="QBM95"/>
      <c r="QBN95"/>
      <c r="QBO95"/>
      <c r="QBP95"/>
      <c r="QBQ95"/>
      <c r="QBR95"/>
      <c r="QBS95"/>
      <c r="QBT95"/>
      <c r="QBU95"/>
      <c r="QBV95"/>
      <c r="QBW95"/>
      <c r="QBX95"/>
      <c r="QBY95"/>
      <c r="QBZ95"/>
      <c r="QCA95"/>
      <c r="QCB95"/>
      <c r="QCC95"/>
      <c r="QCD95"/>
      <c r="QCE95"/>
      <c r="QCF95"/>
      <c r="QCG95"/>
      <c r="QCH95"/>
      <c r="QCI95"/>
      <c r="QCJ95"/>
      <c r="QCK95"/>
      <c r="QCL95"/>
      <c r="QCM95"/>
      <c r="QCN95"/>
      <c r="QCO95"/>
      <c r="QCP95"/>
      <c r="QCQ95"/>
      <c r="QCR95"/>
      <c r="QCS95"/>
      <c r="QCT95"/>
      <c r="QCU95"/>
      <c r="QCV95"/>
      <c r="QCW95"/>
      <c r="QCX95"/>
      <c r="QCY95"/>
      <c r="QCZ95"/>
      <c r="QDA95"/>
      <c r="QDB95"/>
      <c r="QDC95"/>
      <c r="QDD95"/>
      <c r="QDE95"/>
      <c r="QDF95"/>
      <c r="QDG95"/>
      <c r="QDH95"/>
      <c r="QDI95"/>
      <c r="QDJ95"/>
      <c r="QDK95"/>
      <c r="QDL95"/>
      <c r="QDM95"/>
      <c r="QDN95"/>
      <c r="QDO95"/>
      <c r="QDP95"/>
      <c r="QDQ95"/>
      <c r="QDR95"/>
      <c r="QDS95"/>
      <c r="QDT95"/>
      <c r="QDU95"/>
      <c r="QDV95"/>
      <c r="QDW95"/>
      <c r="QDX95"/>
      <c r="QDY95"/>
      <c r="QDZ95"/>
      <c r="QEA95"/>
      <c r="QEB95"/>
      <c r="QEC95"/>
      <c r="QED95"/>
      <c r="QEE95"/>
      <c r="QEF95"/>
      <c r="QEG95"/>
      <c r="QEH95"/>
      <c r="QEI95"/>
      <c r="QEJ95"/>
      <c r="QEK95"/>
      <c r="QEL95"/>
      <c r="QEM95"/>
      <c r="QEN95"/>
      <c r="QEO95"/>
      <c r="QEP95"/>
      <c r="QEQ95"/>
      <c r="QER95"/>
      <c r="QES95"/>
      <c r="QET95"/>
      <c r="QEU95"/>
      <c r="QEV95"/>
      <c r="QEW95"/>
      <c r="QEX95"/>
      <c r="QEY95"/>
      <c r="QEZ95"/>
      <c r="QFA95"/>
      <c r="QFB95"/>
      <c r="QFC95"/>
      <c r="QFD95"/>
      <c r="QFE95"/>
      <c r="QFF95"/>
      <c r="QFG95"/>
      <c r="QFH95"/>
      <c r="QFI95"/>
      <c r="QFJ95"/>
      <c r="QFK95"/>
      <c r="QFL95"/>
      <c r="QFM95"/>
      <c r="QFN95"/>
      <c r="QFO95"/>
      <c r="QFP95"/>
      <c r="QFQ95"/>
      <c r="QFR95"/>
      <c r="QFS95"/>
      <c r="QFT95"/>
      <c r="QFU95"/>
      <c r="QFV95"/>
      <c r="QFW95"/>
      <c r="QFX95"/>
      <c r="QFY95"/>
      <c r="QFZ95"/>
      <c r="QGA95"/>
      <c r="QGB95"/>
      <c r="QGC95"/>
      <c r="QGD95"/>
      <c r="QGE95"/>
      <c r="QGF95"/>
      <c r="QGG95"/>
      <c r="QGH95"/>
      <c r="QGI95"/>
      <c r="QGJ95"/>
      <c r="QGK95"/>
      <c r="QGL95"/>
      <c r="QGM95"/>
      <c r="QGN95"/>
      <c r="QGO95"/>
      <c r="QGP95"/>
      <c r="QGQ95"/>
      <c r="QGR95"/>
      <c r="QGS95"/>
      <c r="QGT95"/>
      <c r="QGU95"/>
      <c r="QGV95"/>
      <c r="QGW95"/>
      <c r="QGX95"/>
      <c r="QGY95"/>
      <c r="QGZ95"/>
      <c r="QHA95"/>
      <c r="QHB95"/>
      <c r="QHC95"/>
      <c r="QHD95"/>
      <c r="QHE95"/>
      <c r="QHF95"/>
      <c r="QHG95"/>
      <c r="QHH95"/>
      <c r="QHI95"/>
      <c r="QHJ95"/>
      <c r="QHK95"/>
      <c r="QHL95"/>
      <c r="QHM95"/>
      <c r="QHN95"/>
      <c r="QHO95"/>
      <c r="QHP95"/>
      <c r="QHQ95"/>
      <c r="QHR95"/>
      <c r="QHS95"/>
      <c r="QHT95"/>
      <c r="QHU95"/>
      <c r="QHV95"/>
      <c r="QHW95"/>
      <c r="QHX95"/>
      <c r="QHY95"/>
      <c r="QHZ95"/>
      <c r="QIA95"/>
      <c r="QIB95"/>
      <c r="QIC95"/>
      <c r="QID95"/>
      <c r="QIE95"/>
      <c r="QIF95"/>
      <c r="QIG95"/>
      <c r="QIH95"/>
      <c r="QII95"/>
      <c r="QIJ95"/>
      <c r="QIK95"/>
      <c r="QIL95"/>
      <c r="QIM95"/>
      <c r="QIN95"/>
      <c r="QIO95"/>
      <c r="QIP95"/>
      <c r="QIQ95"/>
      <c r="QIR95"/>
      <c r="QIS95"/>
      <c r="QIT95"/>
      <c r="QIU95"/>
      <c r="QIV95"/>
      <c r="QIW95"/>
      <c r="QIX95"/>
      <c r="QIY95"/>
      <c r="QIZ95"/>
      <c r="QJA95"/>
      <c r="QJB95"/>
      <c r="QJC95"/>
      <c r="QJD95"/>
      <c r="QJE95"/>
      <c r="QJF95"/>
      <c r="QJG95"/>
      <c r="QJH95"/>
      <c r="QJI95"/>
      <c r="QJJ95"/>
      <c r="QJK95"/>
      <c r="QJL95"/>
      <c r="QJM95"/>
      <c r="QJN95"/>
      <c r="QJO95"/>
      <c r="QJP95"/>
      <c r="QJQ95"/>
      <c r="QJR95"/>
      <c r="QJS95"/>
      <c r="QJT95"/>
      <c r="QJU95"/>
      <c r="QJV95"/>
      <c r="QJW95"/>
      <c r="QJX95"/>
      <c r="QJY95"/>
      <c r="QJZ95"/>
      <c r="QKA95"/>
      <c r="QKB95"/>
      <c r="QKC95"/>
      <c r="QKD95"/>
      <c r="QKE95"/>
      <c r="QKF95"/>
      <c r="QKG95"/>
      <c r="QKH95"/>
      <c r="QKI95"/>
      <c r="QKJ95"/>
      <c r="QKK95"/>
      <c r="QKL95"/>
      <c r="QKM95"/>
      <c r="QKN95"/>
      <c r="QKO95"/>
      <c r="QKP95"/>
      <c r="QKQ95"/>
      <c r="QKR95"/>
      <c r="QKS95"/>
      <c r="QKT95"/>
      <c r="QKU95"/>
      <c r="QKV95"/>
      <c r="QKW95"/>
      <c r="QKX95"/>
      <c r="QKY95"/>
      <c r="QKZ95"/>
      <c r="QLA95"/>
      <c r="QLB95"/>
      <c r="QLC95"/>
      <c r="QLD95"/>
      <c r="QLE95"/>
      <c r="QLF95"/>
      <c r="QLG95"/>
      <c r="QLH95"/>
      <c r="QLI95"/>
      <c r="QLJ95"/>
      <c r="QLK95"/>
      <c r="QLL95"/>
      <c r="QLM95"/>
      <c r="QLN95"/>
      <c r="QLO95"/>
      <c r="QLP95"/>
      <c r="QLQ95"/>
      <c r="QLR95"/>
      <c r="QLS95"/>
      <c r="QLT95"/>
      <c r="QLU95"/>
      <c r="QLV95"/>
      <c r="QLW95"/>
      <c r="QLX95"/>
      <c r="QLY95"/>
      <c r="QLZ95"/>
      <c r="QMA95"/>
      <c r="QMB95"/>
      <c r="QMC95"/>
      <c r="QMD95"/>
      <c r="QME95"/>
      <c r="QMF95"/>
      <c r="QMG95"/>
      <c r="QMH95"/>
      <c r="QMI95"/>
      <c r="QMJ95"/>
      <c r="QMK95"/>
      <c r="QML95"/>
      <c r="QMM95"/>
      <c r="QMN95"/>
      <c r="QMO95"/>
      <c r="QMP95"/>
      <c r="QMQ95"/>
      <c r="QMR95"/>
      <c r="QMS95"/>
      <c r="QMT95"/>
      <c r="QMU95"/>
      <c r="QMV95"/>
      <c r="QMW95"/>
      <c r="QMX95"/>
      <c r="QMY95"/>
      <c r="QMZ95"/>
      <c r="QNA95"/>
      <c r="QNB95"/>
      <c r="QNC95"/>
      <c r="QND95"/>
      <c r="QNE95"/>
      <c r="QNF95"/>
      <c r="QNG95"/>
      <c r="QNH95"/>
      <c r="QNI95"/>
      <c r="QNJ95"/>
      <c r="QNK95"/>
      <c r="QNL95"/>
      <c r="QNM95"/>
      <c r="QNN95"/>
      <c r="QNO95"/>
      <c r="QNP95"/>
      <c r="QNQ95"/>
      <c r="QNR95"/>
      <c r="QNS95"/>
      <c r="QNT95"/>
      <c r="QNU95"/>
      <c r="QNV95"/>
      <c r="QNW95"/>
      <c r="QNX95"/>
      <c r="QNY95"/>
      <c r="QNZ95"/>
      <c r="QOA95"/>
      <c r="QOB95"/>
      <c r="QOC95"/>
      <c r="QOD95"/>
      <c r="QOE95"/>
      <c r="QOF95"/>
      <c r="QOG95"/>
      <c r="QOH95"/>
      <c r="QOI95"/>
      <c r="QOJ95"/>
      <c r="QOK95"/>
      <c r="QOL95"/>
      <c r="QOM95"/>
      <c r="QON95"/>
      <c r="QOO95"/>
      <c r="QOP95"/>
      <c r="QOQ95"/>
      <c r="QOR95"/>
      <c r="QOS95"/>
      <c r="QOT95"/>
      <c r="QOU95"/>
      <c r="QOV95"/>
      <c r="QOW95"/>
      <c r="QOX95"/>
      <c r="QOY95"/>
      <c r="QOZ95"/>
      <c r="QPA95"/>
      <c r="QPB95"/>
      <c r="QPC95"/>
      <c r="QPD95"/>
      <c r="QPE95"/>
      <c r="QPF95"/>
      <c r="QPG95"/>
      <c r="QPH95"/>
      <c r="QPI95"/>
      <c r="QPJ95"/>
      <c r="QPK95"/>
      <c r="QPL95"/>
      <c r="QPM95"/>
      <c r="QPN95"/>
      <c r="QPO95"/>
      <c r="QPP95"/>
      <c r="QPQ95"/>
      <c r="QPR95"/>
      <c r="QPS95"/>
      <c r="QPT95"/>
      <c r="QPU95"/>
      <c r="QPV95"/>
      <c r="QPW95"/>
      <c r="QPX95"/>
      <c r="QPY95"/>
      <c r="QPZ95"/>
      <c r="QQA95"/>
      <c r="QQB95"/>
      <c r="QQC95"/>
      <c r="QQD95"/>
      <c r="QQE95"/>
      <c r="QQF95"/>
      <c r="QQG95"/>
      <c r="QQH95"/>
      <c r="QQI95"/>
      <c r="QQJ95"/>
      <c r="QQK95"/>
      <c r="QQL95"/>
      <c r="QQM95"/>
      <c r="QQN95"/>
      <c r="QQO95"/>
      <c r="QQP95"/>
      <c r="QQQ95"/>
      <c r="QQR95"/>
      <c r="QQS95"/>
      <c r="QQT95"/>
      <c r="QQU95"/>
      <c r="QQV95"/>
      <c r="QQW95"/>
      <c r="QQX95"/>
      <c r="QQY95"/>
      <c r="QQZ95"/>
      <c r="QRA95"/>
      <c r="QRB95"/>
      <c r="QRC95"/>
      <c r="QRD95"/>
      <c r="QRE95"/>
      <c r="QRF95"/>
      <c r="QRG95"/>
      <c r="QRH95"/>
      <c r="QRI95"/>
      <c r="QRJ95"/>
      <c r="QRK95"/>
      <c r="QRL95"/>
      <c r="QRM95"/>
      <c r="QRN95"/>
      <c r="QRO95"/>
      <c r="QRP95"/>
      <c r="QRQ95"/>
      <c r="QRR95"/>
      <c r="QRS95"/>
      <c r="QRT95"/>
      <c r="QRU95"/>
      <c r="QRV95"/>
      <c r="QRW95"/>
      <c r="QRX95"/>
      <c r="QRY95"/>
      <c r="QRZ95"/>
      <c r="QSA95"/>
      <c r="QSB95"/>
      <c r="QSC95"/>
      <c r="QSD95"/>
      <c r="QSE95"/>
      <c r="QSF95"/>
      <c r="QSG95"/>
      <c r="QSH95"/>
      <c r="QSI95"/>
      <c r="QSJ95"/>
      <c r="QSK95"/>
      <c r="QSL95"/>
      <c r="QSM95"/>
      <c r="QSN95"/>
      <c r="QSO95"/>
      <c r="QSP95"/>
      <c r="QSQ95"/>
      <c r="QSR95"/>
      <c r="QSS95"/>
      <c r="QST95"/>
      <c r="QSU95"/>
      <c r="QSV95"/>
      <c r="QSW95"/>
      <c r="QSX95"/>
      <c r="QSY95"/>
      <c r="QSZ95"/>
      <c r="QTA95"/>
      <c r="QTB95"/>
      <c r="QTC95"/>
      <c r="QTD95"/>
      <c r="QTE95"/>
      <c r="QTF95"/>
      <c r="QTG95"/>
      <c r="QTH95"/>
      <c r="QTI95"/>
      <c r="QTJ95"/>
      <c r="QTK95"/>
      <c r="QTL95"/>
      <c r="QTM95"/>
      <c r="QTN95"/>
      <c r="QTO95"/>
      <c r="QTP95"/>
      <c r="QTQ95"/>
      <c r="QTR95"/>
      <c r="QTS95"/>
      <c r="QTT95"/>
      <c r="QTU95"/>
      <c r="QTV95"/>
      <c r="QTW95"/>
      <c r="QTX95"/>
      <c r="QTY95"/>
      <c r="QTZ95"/>
      <c r="QUA95"/>
      <c r="QUB95"/>
      <c r="QUC95"/>
      <c r="QUD95"/>
      <c r="QUE95"/>
      <c r="QUF95"/>
      <c r="QUG95"/>
      <c r="QUH95"/>
      <c r="QUI95"/>
      <c r="QUJ95"/>
      <c r="QUK95"/>
      <c r="QUL95"/>
      <c r="QUM95"/>
      <c r="QUN95"/>
      <c r="QUO95"/>
      <c r="QUP95"/>
      <c r="QUQ95"/>
      <c r="QUR95"/>
      <c r="QUS95"/>
      <c r="QUT95"/>
      <c r="QUU95"/>
      <c r="QUV95"/>
      <c r="QUW95"/>
      <c r="QUX95"/>
      <c r="QUY95"/>
      <c r="QUZ95"/>
      <c r="QVA95"/>
      <c r="QVB95"/>
      <c r="QVC95"/>
      <c r="QVD95"/>
      <c r="QVE95"/>
      <c r="QVF95"/>
      <c r="QVG95"/>
      <c r="QVH95"/>
      <c r="QVI95"/>
      <c r="QVJ95"/>
      <c r="QVK95"/>
      <c r="QVL95"/>
      <c r="QVM95"/>
      <c r="QVN95"/>
      <c r="QVO95"/>
      <c r="QVP95"/>
      <c r="QVQ95"/>
      <c r="QVR95"/>
      <c r="QVS95"/>
      <c r="QVT95"/>
      <c r="QVU95"/>
      <c r="QVV95"/>
      <c r="QVW95"/>
      <c r="QVX95"/>
      <c r="QVY95"/>
      <c r="QVZ95"/>
      <c r="QWA95"/>
      <c r="QWB95"/>
      <c r="QWC95"/>
      <c r="QWD95"/>
      <c r="QWE95"/>
      <c r="QWF95"/>
      <c r="QWG95"/>
      <c r="QWH95"/>
      <c r="QWI95"/>
      <c r="QWJ95"/>
      <c r="QWK95"/>
      <c r="QWL95"/>
      <c r="QWM95"/>
      <c r="QWN95"/>
      <c r="QWO95"/>
      <c r="QWP95"/>
      <c r="QWQ95"/>
      <c r="QWR95"/>
      <c r="QWS95"/>
      <c r="QWT95"/>
      <c r="QWU95"/>
      <c r="QWV95"/>
      <c r="QWW95"/>
      <c r="QWX95"/>
      <c r="QWY95"/>
      <c r="QWZ95"/>
      <c r="QXA95"/>
      <c r="QXB95"/>
      <c r="QXC95"/>
      <c r="QXD95"/>
      <c r="QXE95"/>
      <c r="QXF95"/>
      <c r="QXG95"/>
      <c r="QXH95"/>
      <c r="QXI95"/>
      <c r="QXJ95"/>
      <c r="QXK95"/>
      <c r="QXL95"/>
      <c r="QXM95"/>
      <c r="QXN95"/>
      <c r="QXO95"/>
      <c r="QXP95"/>
      <c r="QXQ95"/>
      <c r="QXR95"/>
      <c r="QXS95"/>
      <c r="QXT95"/>
      <c r="QXU95"/>
      <c r="QXV95"/>
      <c r="QXW95"/>
      <c r="QXX95"/>
      <c r="QXY95"/>
      <c r="QXZ95"/>
      <c r="QYA95"/>
      <c r="QYB95"/>
      <c r="QYC95"/>
      <c r="QYD95"/>
      <c r="QYE95"/>
      <c r="QYF95"/>
      <c r="QYG95"/>
      <c r="QYH95"/>
      <c r="QYI95"/>
      <c r="QYJ95"/>
      <c r="QYK95"/>
      <c r="QYL95"/>
      <c r="QYM95"/>
      <c r="QYN95"/>
      <c r="QYO95"/>
      <c r="QYP95"/>
      <c r="QYQ95"/>
      <c r="QYR95"/>
      <c r="QYS95"/>
      <c r="QYT95"/>
      <c r="QYU95"/>
      <c r="QYV95"/>
      <c r="QYW95"/>
      <c r="QYX95"/>
      <c r="QYY95"/>
      <c r="QYZ95"/>
      <c r="QZA95"/>
      <c r="QZB95"/>
      <c r="QZC95"/>
      <c r="QZD95"/>
      <c r="QZE95"/>
      <c r="QZF95"/>
      <c r="QZG95"/>
      <c r="QZH95"/>
      <c r="QZI95"/>
      <c r="QZJ95"/>
      <c r="QZK95"/>
      <c r="QZL95"/>
      <c r="QZM95"/>
      <c r="QZN95"/>
      <c r="QZO95"/>
      <c r="QZP95"/>
      <c r="QZQ95"/>
      <c r="QZR95"/>
      <c r="QZS95"/>
      <c r="QZT95"/>
      <c r="QZU95"/>
      <c r="QZV95"/>
      <c r="QZW95"/>
      <c r="QZX95"/>
      <c r="QZY95"/>
      <c r="QZZ95"/>
      <c r="RAA95"/>
      <c r="RAB95"/>
      <c r="RAC95"/>
      <c r="RAD95"/>
      <c r="RAE95"/>
      <c r="RAF95"/>
      <c r="RAG95"/>
      <c r="RAH95"/>
      <c r="RAI95"/>
      <c r="RAJ95"/>
      <c r="RAK95"/>
      <c r="RAL95"/>
      <c r="RAM95"/>
      <c r="RAN95"/>
      <c r="RAO95"/>
      <c r="RAP95"/>
      <c r="RAQ95"/>
      <c r="RAR95"/>
      <c r="RAS95"/>
      <c r="RAT95"/>
      <c r="RAU95"/>
      <c r="RAV95"/>
      <c r="RAW95"/>
      <c r="RAX95"/>
      <c r="RAY95"/>
      <c r="RAZ95"/>
      <c r="RBA95"/>
      <c r="RBB95"/>
      <c r="RBC95"/>
      <c r="RBD95"/>
      <c r="RBE95"/>
      <c r="RBF95"/>
      <c r="RBG95"/>
      <c r="RBH95"/>
      <c r="RBI95"/>
      <c r="RBJ95"/>
      <c r="RBK95"/>
      <c r="RBL95"/>
      <c r="RBM95"/>
      <c r="RBN95"/>
      <c r="RBO95"/>
      <c r="RBP95"/>
      <c r="RBQ95"/>
      <c r="RBR95"/>
      <c r="RBS95"/>
      <c r="RBT95"/>
      <c r="RBU95"/>
      <c r="RBV95"/>
      <c r="RBW95"/>
      <c r="RBX95"/>
      <c r="RBY95"/>
      <c r="RBZ95"/>
      <c r="RCA95"/>
      <c r="RCB95"/>
      <c r="RCC95"/>
      <c r="RCD95"/>
      <c r="RCE95"/>
      <c r="RCF95"/>
      <c r="RCG95"/>
      <c r="RCH95"/>
      <c r="RCI95"/>
      <c r="RCJ95"/>
      <c r="RCK95"/>
      <c r="RCL95"/>
      <c r="RCM95"/>
      <c r="RCN95"/>
      <c r="RCO95"/>
      <c r="RCP95"/>
      <c r="RCQ95"/>
      <c r="RCR95"/>
      <c r="RCS95"/>
      <c r="RCT95"/>
      <c r="RCU95"/>
      <c r="RCV95"/>
      <c r="RCW95"/>
      <c r="RCX95"/>
      <c r="RCY95"/>
      <c r="RCZ95"/>
      <c r="RDA95"/>
      <c r="RDB95"/>
      <c r="RDC95"/>
      <c r="RDD95"/>
      <c r="RDE95"/>
      <c r="RDF95"/>
      <c r="RDG95"/>
      <c r="RDH95"/>
      <c r="RDI95"/>
      <c r="RDJ95"/>
      <c r="RDK95"/>
      <c r="RDL95"/>
      <c r="RDM95"/>
      <c r="RDN95"/>
      <c r="RDO95"/>
      <c r="RDP95"/>
      <c r="RDQ95"/>
      <c r="RDR95"/>
      <c r="RDS95"/>
      <c r="RDT95"/>
      <c r="RDU95"/>
      <c r="RDV95"/>
      <c r="RDW95"/>
      <c r="RDX95"/>
      <c r="RDY95"/>
      <c r="RDZ95"/>
      <c r="REA95"/>
      <c r="REB95"/>
      <c r="REC95"/>
      <c r="RED95"/>
      <c r="REE95"/>
      <c r="REF95"/>
      <c r="REG95"/>
      <c r="REH95"/>
      <c r="REI95"/>
      <c r="REJ95"/>
      <c r="REK95"/>
      <c r="REL95"/>
      <c r="REM95"/>
      <c r="REN95"/>
      <c r="REO95"/>
      <c r="REP95"/>
      <c r="REQ95"/>
      <c r="RER95"/>
      <c r="RES95"/>
      <c r="RET95"/>
      <c r="REU95"/>
      <c r="REV95"/>
      <c r="REW95"/>
      <c r="REX95"/>
      <c r="REY95"/>
      <c r="REZ95"/>
      <c r="RFA95"/>
      <c r="RFB95"/>
      <c r="RFC95"/>
      <c r="RFD95"/>
      <c r="RFE95"/>
      <c r="RFF95"/>
      <c r="RFG95"/>
      <c r="RFH95"/>
      <c r="RFI95"/>
      <c r="RFJ95"/>
      <c r="RFK95"/>
      <c r="RFL95"/>
      <c r="RFM95"/>
      <c r="RFN95"/>
      <c r="RFO95"/>
      <c r="RFP95"/>
      <c r="RFQ95"/>
      <c r="RFR95"/>
      <c r="RFS95"/>
      <c r="RFT95"/>
      <c r="RFU95"/>
      <c r="RFV95"/>
      <c r="RFW95"/>
      <c r="RFX95"/>
      <c r="RFY95"/>
      <c r="RFZ95"/>
      <c r="RGA95"/>
      <c r="RGB95"/>
      <c r="RGC95"/>
      <c r="RGD95"/>
      <c r="RGE95"/>
      <c r="RGF95"/>
      <c r="RGG95"/>
      <c r="RGH95"/>
      <c r="RGI95"/>
      <c r="RGJ95"/>
      <c r="RGK95"/>
      <c r="RGL95"/>
      <c r="RGM95"/>
      <c r="RGN95"/>
      <c r="RGO95"/>
      <c r="RGP95"/>
      <c r="RGQ95"/>
      <c r="RGR95"/>
      <c r="RGS95"/>
      <c r="RGT95"/>
      <c r="RGU95"/>
      <c r="RGV95"/>
      <c r="RGW95"/>
      <c r="RGX95"/>
      <c r="RGY95"/>
      <c r="RGZ95"/>
      <c r="RHA95"/>
      <c r="RHB95"/>
      <c r="RHC95"/>
      <c r="RHD95"/>
      <c r="RHE95"/>
      <c r="RHF95"/>
      <c r="RHG95"/>
      <c r="RHH95"/>
      <c r="RHI95"/>
      <c r="RHJ95"/>
      <c r="RHK95"/>
      <c r="RHL95"/>
      <c r="RHM95"/>
      <c r="RHN95"/>
      <c r="RHO95"/>
      <c r="RHP95"/>
      <c r="RHQ95"/>
      <c r="RHR95"/>
      <c r="RHS95"/>
      <c r="RHT95"/>
      <c r="RHU95"/>
      <c r="RHV95"/>
      <c r="RHW95"/>
      <c r="RHX95"/>
      <c r="RHY95"/>
      <c r="RHZ95"/>
      <c r="RIA95"/>
      <c r="RIB95"/>
      <c r="RIC95"/>
      <c r="RID95"/>
      <c r="RIE95"/>
      <c r="RIF95"/>
      <c r="RIG95"/>
      <c r="RIH95"/>
      <c r="RII95"/>
      <c r="RIJ95"/>
      <c r="RIK95"/>
      <c r="RIL95"/>
      <c r="RIM95"/>
      <c r="RIN95"/>
      <c r="RIO95"/>
      <c r="RIP95"/>
      <c r="RIQ95"/>
      <c r="RIR95"/>
      <c r="RIS95"/>
      <c r="RIT95"/>
      <c r="RIU95"/>
      <c r="RIV95"/>
      <c r="RIW95"/>
      <c r="RIX95"/>
      <c r="RIY95"/>
      <c r="RIZ95"/>
      <c r="RJA95"/>
      <c r="RJB95"/>
      <c r="RJC95"/>
      <c r="RJD95"/>
      <c r="RJE95"/>
      <c r="RJF95"/>
      <c r="RJG95"/>
      <c r="RJH95"/>
      <c r="RJI95"/>
      <c r="RJJ95"/>
      <c r="RJK95"/>
      <c r="RJL95"/>
      <c r="RJM95"/>
      <c r="RJN95"/>
      <c r="RJO95"/>
      <c r="RJP95"/>
      <c r="RJQ95"/>
      <c r="RJR95"/>
      <c r="RJS95"/>
      <c r="RJT95"/>
      <c r="RJU95"/>
      <c r="RJV95"/>
      <c r="RJW95"/>
      <c r="RJX95"/>
      <c r="RJY95"/>
      <c r="RJZ95"/>
      <c r="RKA95"/>
      <c r="RKB95"/>
      <c r="RKC95"/>
      <c r="RKD95"/>
      <c r="RKE95"/>
      <c r="RKF95"/>
      <c r="RKG95"/>
      <c r="RKH95"/>
      <c r="RKI95"/>
      <c r="RKJ95"/>
      <c r="RKK95"/>
      <c r="RKL95"/>
      <c r="RKM95"/>
      <c r="RKN95"/>
      <c r="RKO95"/>
      <c r="RKP95"/>
      <c r="RKQ95"/>
      <c r="RKR95"/>
      <c r="RKS95"/>
      <c r="RKT95"/>
      <c r="RKU95"/>
      <c r="RKV95"/>
      <c r="RKW95"/>
      <c r="RKX95"/>
      <c r="RKY95"/>
      <c r="RKZ95"/>
      <c r="RLA95"/>
      <c r="RLB95"/>
      <c r="RLC95"/>
      <c r="RLD95"/>
      <c r="RLE95"/>
      <c r="RLF95"/>
      <c r="RLG95"/>
      <c r="RLH95"/>
      <c r="RLI95"/>
      <c r="RLJ95"/>
      <c r="RLK95"/>
      <c r="RLL95"/>
      <c r="RLM95"/>
      <c r="RLN95"/>
      <c r="RLO95"/>
      <c r="RLP95"/>
      <c r="RLQ95"/>
      <c r="RLR95"/>
      <c r="RLS95"/>
      <c r="RLT95"/>
      <c r="RLU95"/>
      <c r="RLV95"/>
      <c r="RLW95"/>
      <c r="RLX95"/>
      <c r="RLY95"/>
      <c r="RLZ95"/>
      <c r="RMA95"/>
      <c r="RMB95"/>
      <c r="RMC95"/>
      <c r="RMD95"/>
      <c r="RME95"/>
      <c r="RMF95"/>
      <c r="RMG95"/>
      <c r="RMH95"/>
      <c r="RMI95"/>
      <c r="RMJ95"/>
      <c r="RMK95"/>
      <c r="RML95"/>
      <c r="RMM95"/>
      <c r="RMN95"/>
      <c r="RMO95"/>
      <c r="RMP95"/>
      <c r="RMQ95"/>
      <c r="RMR95"/>
      <c r="RMS95"/>
      <c r="RMT95"/>
      <c r="RMU95"/>
      <c r="RMV95"/>
      <c r="RMW95"/>
      <c r="RMX95"/>
      <c r="RMY95"/>
      <c r="RMZ95"/>
      <c r="RNA95"/>
      <c r="RNB95"/>
      <c r="RNC95"/>
      <c r="RND95"/>
      <c r="RNE95"/>
      <c r="RNF95"/>
      <c r="RNG95"/>
      <c r="RNH95"/>
      <c r="RNI95"/>
      <c r="RNJ95"/>
      <c r="RNK95"/>
      <c r="RNL95"/>
      <c r="RNM95"/>
      <c r="RNN95"/>
      <c r="RNO95"/>
      <c r="RNP95"/>
      <c r="RNQ95"/>
      <c r="RNR95"/>
      <c r="RNS95"/>
      <c r="RNT95"/>
      <c r="RNU95"/>
      <c r="RNV95"/>
      <c r="RNW95"/>
      <c r="RNX95"/>
      <c r="RNY95"/>
      <c r="RNZ95"/>
      <c r="ROA95"/>
      <c r="ROB95"/>
      <c r="ROC95"/>
      <c r="ROD95"/>
      <c r="ROE95"/>
      <c r="ROF95"/>
      <c r="ROG95"/>
      <c r="ROH95"/>
      <c r="ROI95"/>
      <c r="ROJ95"/>
      <c r="ROK95"/>
      <c r="ROL95"/>
      <c r="ROM95"/>
      <c r="RON95"/>
      <c r="ROO95"/>
      <c r="ROP95"/>
      <c r="ROQ95"/>
      <c r="ROR95"/>
      <c r="ROS95"/>
      <c r="ROT95"/>
      <c r="ROU95"/>
      <c r="ROV95"/>
      <c r="ROW95"/>
      <c r="ROX95"/>
      <c r="ROY95"/>
      <c r="ROZ95"/>
      <c r="RPA95"/>
      <c r="RPB95"/>
      <c r="RPC95"/>
      <c r="RPD95"/>
      <c r="RPE95"/>
      <c r="RPF95"/>
      <c r="RPG95"/>
      <c r="RPH95"/>
      <c r="RPI95"/>
      <c r="RPJ95"/>
      <c r="RPK95"/>
      <c r="RPL95"/>
      <c r="RPM95"/>
      <c r="RPN95"/>
      <c r="RPO95"/>
      <c r="RPP95"/>
      <c r="RPQ95"/>
      <c r="RPR95"/>
      <c r="RPS95"/>
      <c r="RPT95"/>
      <c r="RPU95"/>
      <c r="RPV95"/>
      <c r="RPW95"/>
      <c r="RPX95"/>
      <c r="RPY95"/>
      <c r="RPZ95"/>
      <c r="RQA95"/>
      <c r="RQB95"/>
      <c r="RQC95"/>
      <c r="RQD95"/>
      <c r="RQE95"/>
      <c r="RQF95"/>
      <c r="RQG95"/>
      <c r="RQH95"/>
      <c r="RQI95"/>
      <c r="RQJ95"/>
      <c r="RQK95"/>
      <c r="RQL95"/>
      <c r="RQM95"/>
      <c r="RQN95"/>
      <c r="RQO95"/>
      <c r="RQP95"/>
      <c r="RQQ95"/>
      <c r="RQR95"/>
      <c r="RQS95"/>
      <c r="RQT95"/>
      <c r="RQU95"/>
      <c r="RQV95"/>
      <c r="RQW95"/>
      <c r="RQX95"/>
      <c r="RQY95"/>
      <c r="RQZ95"/>
      <c r="RRA95"/>
      <c r="RRB95"/>
      <c r="RRC95"/>
      <c r="RRD95"/>
      <c r="RRE95"/>
      <c r="RRF95"/>
      <c r="RRG95"/>
      <c r="RRH95"/>
      <c r="RRI95"/>
      <c r="RRJ95"/>
      <c r="RRK95"/>
      <c r="RRL95"/>
      <c r="RRM95"/>
      <c r="RRN95"/>
      <c r="RRO95"/>
      <c r="RRP95"/>
      <c r="RRQ95"/>
      <c r="RRR95"/>
      <c r="RRS95"/>
      <c r="RRT95"/>
      <c r="RRU95"/>
      <c r="RRV95"/>
      <c r="RRW95"/>
      <c r="RRX95"/>
      <c r="RRY95"/>
      <c r="RRZ95"/>
      <c r="RSA95"/>
      <c r="RSB95"/>
      <c r="RSC95"/>
      <c r="RSD95"/>
      <c r="RSE95"/>
      <c r="RSF95"/>
      <c r="RSG95"/>
      <c r="RSH95"/>
      <c r="RSI95"/>
      <c r="RSJ95"/>
      <c r="RSK95"/>
      <c r="RSL95"/>
      <c r="RSM95"/>
      <c r="RSN95"/>
      <c r="RSO95"/>
      <c r="RSP95"/>
      <c r="RSQ95"/>
      <c r="RSR95"/>
      <c r="RSS95"/>
      <c r="RST95"/>
      <c r="RSU95"/>
      <c r="RSV95"/>
      <c r="RSW95"/>
      <c r="RSX95"/>
      <c r="RSY95"/>
      <c r="RSZ95"/>
      <c r="RTA95"/>
      <c r="RTB95"/>
      <c r="RTC95"/>
      <c r="RTD95"/>
      <c r="RTE95"/>
      <c r="RTF95"/>
      <c r="RTG95"/>
      <c r="RTH95"/>
      <c r="RTI95"/>
      <c r="RTJ95"/>
      <c r="RTK95"/>
      <c r="RTL95"/>
      <c r="RTM95"/>
      <c r="RTN95"/>
      <c r="RTO95"/>
      <c r="RTP95"/>
      <c r="RTQ95"/>
      <c r="RTR95"/>
      <c r="RTS95"/>
      <c r="RTT95"/>
      <c r="RTU95"/>
      <c r="RTV95"/>
      <c r="RTW95"/>
      <c r="RTX95"/>
      <c r="RTY95"/>
      <c r="RTZ95"/>
      <c r="RUA95"/>
      <c r="RUB95"/>
      <c r="RUC95"/>
      <c r="RUD95"/>
      <c r="RUE95"/>
      <c r="RUF95"/>
      <c r="RUG95"/>
      <c r="RUH95"/>
      <c r="RUI95"/>
      <c r="RUJ95"/>
      <c r="RUK95"/>
      <c r="RUL95"/>
      <c r="RUM95"/>
      <c r="RUN95"/>
      <c r="RUO95"/>
      <c r="RUP95"/>
      <c r="RUQ95"/>
      <c r="RUR95"/>
      <c r="RUS95"/>
      <c r="RUT95"/>
      <c r="RUU95"/>
      <c r="RUV95"/>
      <c r="RUW95"/>
      <c r="RUX95"/>
      <c r="RUY95"/>
      <c r="RUZ95"/>
      <c r="RVA95"/>
      <c r="RVB95"/>
      <c r="RVC95"/>
      <c r="RVD95"/>
      <c r="RVE95"/>
      <c r="RVF95"/>
      <c r="RVG95"/>
      <c r="RVH95"/>
      <c r="RVI95"/>
      <c r="RVJ95"/>
      <c r="RVK95"/>
      <c r="RVL95"/>
      <c r="RVM95"/>
      <c r="RVN95"/>
      <c r="RVO95"/>
      <c r="RVP95"/>
      <c r="RVQ95"/>
      <c r="RVR95"/>
      <c r="RVS95"/>
      <c r="RVT95"/>
      <c r="RVU95"/>
      <c r="RVV95"/>
      <c r="RVW95"/>
      <c r="RVX95"/>
      <c r="RVY95"/>
      <c r="RVZ95"/>
      <c r="RWA95"/>
      <c r="RWB95"/>
      <c r="RWC95"/>
      <c r="RWD95"/>
      <c r="RWE95"/>
      <c r="RWF95"/>
      <c r="RWG95"/>
      <c r="RWH95"/>
      <c r="RWI95"/>
      <c r="RWJ95"/>
      <c r="RWK95"/>
      <c r="RWL95"/>
      <c r="RWM95"/>
      <c r="RWN95"/>
      <c r="RWO95"/>
      <c r="RWP95"/>
      <c r="RWQ95"/>
      <c r="RWR95"/>
      <c r="RWS95"/>
      <c r="RWT95"/>
      <c r="RWU95"/>
      <c r="RWV95"/>
      <c r="RWW95"/>
      <c r="RWX95"/>
      <c r="RWY95"/>
      <c r="RWZ95"/>
      <c r="RXA95"/>
      <c r="RXB95"/>
      <c r="RXC95"/>
      <c r="RXD95"/>
      <c r="RXE95"/>
      <c r="RXF95"/>
      <c r="RXG95"/>
      <c r="RXH95"/>
      <c r="RXI95"/>
      <c r="RXJ95"/>
      <c r="RXK95"/>
      <c r="RXL95"/>
      <c r="RXM95"/>
      <c r="RXN95"/>
      <c r="RXO95"/>
      <c r="RXP95"/>
      <c r="RXQ95"/>
      <c r="RXR95"/>
      <c r="RXS95"/>
      <c r="RXT95"/>
      <c r="RXU95"/>
      <c r="RXV95"/>
      <c r="RXW95"/>
      <c r="RXX95"/>
      <c r="RXY95"/>
      <c r="RXZ95"/>
      <c r="RYA95"/>
      <c r="RYB95"/>
      <c r="RYC95"/>
      <c r="RYD95"/>
      <c r="RYE95"/>
      <c r="RYF95"/>
      <c r="RYG95"/>
      <c r="RYH95"/>
      <c r="RYI95"/>
      <c r="RYJ95"/>
      <c r="RYK95"/>
      <c r="RYL95"/>
      <c r="RYM95"/>
      <c r="RYN95"/>
      <c r="RYO95"/>
      <c r="RYP95"/>
      <c r="RYQ95"/>
      <c r="RYR95"/>
      <c r="RYS95"/>
      <c r="RYT95"/>
      <c r="RYU95"/>
      <c r="RYV95"/>
      <c r="RYW95"/>
      <c r="RYX95"/>
      <c r="RYY95"/>
      <c r="RYZ95"/>
      <c r="RZA95"/>
      <c r="RZB95"/>
      <c r="RZC95"/>
      <c r="RZD95"/>
      <c r="RZE95"/>
      <c r="RZF95"/>
      <c r="RZG95"/>
      <c r="RZH95"/>
      <c r="RZI95"/>
      <c r="RZJ95"/>
      <c r="RZK95"/>
      <c r="RZL95"/>
      <c r="RZM95"/>
      <c r="RZN95"/>
      <c r="RZO95"/>
      <c r="RZP95"/>
      <c r="RZQ95"/>
      <c r="RZR95"/>
      <c r="RZS95"/>
      <c r="RZT95"/>
      <c r="RZU95"/>
      <c r="RZV95"/>
      <c r="RZW95"/>
      <c r="RZX95"/>
      <c r="RZY95"/>
      <c r="RZZ95"/>
      <c r="SAA95"/>
      <c r="SAB95"/>
      <c r="SAC95"/>
      <c r="SAD95"/>
      <c r="SAE95"/>
      <c r="SAF95"/>
      <c r="SAG95"/>
      <c r="SAH95"/>
      <c r="SAI95"/>
      <c r="SAJ95"/>
      <c r="SAK95"/>
      <c r="SAL95"/>
      <c r="SAM95"/>
      <c r="SAN95"/>
      <c r="SAO95"/>
      <c r="SAP95"/>
      <c r="SAQ95"/>
      <c r="SAR95"/>
      <c r="SAS95"/>
      <c r="SAT95"/>
      <c r="SAU95"/>
      <c r="SAV95"/>
      <c r="SAW95"/>
      <c r="SAX95"/>
      <c r="SAY95"/>
      <c r="SAZ95"/>
      <c r="SBA95"/>
      <c r="SBB95"/>
      <c r="SBC95"/>
      <c r="SBD95"/>
      <c r="SBE95"/>
      <c r="SBF95"/>
      <c r="SBG95"/>
      <c r="SBH95"/>
      <c r="SBI95"/>
      <c r="SBJ95"/>
      <c r="SBK95"/>
      <c r="SBL95"/>
      <c r="SBM95"/>
      <c r="SBN95"/>
      <c r="SBO95"/>
      <c r="SBP95"/>
      <c r="SBQ95"/>
      <c r="SBR95"/>
      <c r="SBS95"/>
      <c r="SBT95"/>
      <c r="SBU95"/>
      <c r="SBV95"/>
      <c r="SBW95"/>
      <c r="SBX95"/>
      <c r="SBY95"/>
      <c r="SBZ95"/>
      <c r="SCA95"/>
      <c r="SCB95"/>
      <c r="SCC95"/>
      <c r="SCD95"/>
      <c r="SCE95"/>
      <c r="SCF95"/>
      <c r="SCG95"/>
      <c r="SCH95"/>
      <c r="SCI95"/>
      <c r="SCJ95"/>
      <c r="SCK95"/>
      <c r="SCL95"/>
      <c r="SCM95"/>
      <c r="SCN95"/>
      <c r="SCO95"/>
      <c r="SCP95"/>
      <c r="SCQ95"/>
      <c r="SCR95"/>
      <c r="SCS95"/>
      <c r="SCT95"/>
      <c r="SCU95"/>
      <c r="SCV95"/>
      <c r="SCW95"/>
      <c r="SCX95"/>
      <c r="SCY95"/>
      <c r="SCZ95"/>
      <c r="SDA95"/>
      <c r="SDB95"/>
      <c r="SDC95"/>
      <c r="SDD95"/>
      <c r="SDE95"/>
      <c r="SDF95"/>
      <c r="SDG95"/>
      <c r="SDH95"/>
      <c r="SDI95"/>
      <c r="SDJ95"/>
      <c r="SDK95"/>
      <c r="SDL95"/>
      <c r="SDM95"/>
      <c r="SDN95"/>
      <c r="SDO95"/>
      <c r="SDP95"/>
      <c r="SDQ95"/>
      <c r="SDR95"/>
      <c r="SDS95"/>
      <c r="SDT95"/>
      <c r="SDU95"/>
      <c r="SDV95"/>
      <c r="SDW95"/>
      <c r="SDX95"/>
      <c r="SDY95"/>
      <c r="SDZ95"/>
      <c r="SEA95"/>
      <c r="SEB95"/>
      <c r="SEC95"/>
      <c r="SED95"/>
      <c r="SEE95"/>
      <c r="SEF95"/>
      <c r="SEG95"/>
      <c r="SEH95"/>
      <c r="SEI95"/>
      <c r="SEJ95"/>
      <c r="SEK95"/>
      <c r="SEL95"/>
      <c r="SEM95"/>
      <c r="SEN95"/>
      <c r="SEO95"/>
      <c r="SEP95"/>
      <c r="SEQ95"/>
      <c r="SER95"/>
      <c r="SES95"/>
      <c r="SET95"/>
      <c r="SEU95"/>
      <c r="SEV95"/>
      <c r="SEW95"/>
      <c r="SEX95"/>
      <c r="SEY95"/>
      <c r="SEZ95"/>
      <c r="SFA95"/>
      <c r="SFB95"/>
      <c r="SFC95"/>
      <c r="SFD95"/>
      <c r="SFE95"/>
      <c r="SFF95"/>
      <c r="SFG95"/>
      <c r="SFH95"/>
      <c r="SFI95"/>
      <c r="SFJ95"/>
      <c r="SFK95"/>
      <c r="SFL95"/>
      <c r="SFM95"/>
      <c r="SFN95"/>
      <c r="SFO95"/>
      <c r="SFP95"/>
      <c r="SFQ95"/>
      <c r="SFR95"/>
      <c r="SFS95"/>
      <c r="SFT95"/>
      <c r="SFU95"/>
      <c r="SFV95"/>
      <c r="SFW95"/>
      <c r="SFX95"/>
      <c r="SFY95"/>
      <c r="SFZ95"/>
      <c r="SGA95"/>
      <c r="SGB95"/>
      <c r="SGC95"/>
      <c r="SGD95"/>
      <c r="SGE95"/>
      <c r="SGF95"/>
      <c r="SGG95"/>
      <c r="SGH95"/>
      <c r="SGI95"/>
      <c r="SGJ95"/>
      <c r="SGK95"/>
      <c r="SGL95"/>
      <c r="SGM95"/>
      <c r="SGN95"/>
      <c r="SGO95"/>
      <c r="SGP95"/>
      <c r="SGQ95"/>
      <c r="SGR95"/>
      <c r="SGS95"/>
      <c r="SGT95"/>
      <c r="SGU95"/>
      <c r="SGV95"/>
      <c r="SGW95"/>
      <c r="SGX95"/>
      <c r="SGY95"/>
      <c r="SGZ95"/>
      <c r="SHA95"/>
      <c r="SHB95"/>
      <c r="SHC95"/>
      <c r="SHD95"/>
      <c r="SHE95"/>
      <c r="SHF95"/>
      <c r="SHG95"/>
      <c r="SHH95"/>
      <c r="SHI95"/>
      <c r="SHJ95"/>
      <c r="SHK95"/>
      <c r="SHL95"/>
      <c r="SHM95"/>
      <c r="SHN95"/>
      <c r="SHO95"/>
      <c r="SHP95"/>
      <c r="SHQ95"/>
      <c r="SHR95"/>
      <c r="SHS95"/>
      <c r="SHT95"/>
      <c r="SHU95"/>
      <c r="SHV95"/>
      <c r="SHW95"/>
      <c r="SHX95"/>
      <c r="SHY95"/>
      <c r="SHZ95"/>
      <c r="SIA95"/>
      <c r="SIB95"/>
      <c r="SIC95"/>
      <c r="SID95"/>
      <c r="SIE95"/>
      <c r="SIF95"/>
      <c r="SIG95"/>
      <c r="SIH95"/>
      <c r="SII95"/>
      <c r="SIJ95"/>
      <c r="SIK95"/>
      <c r="SIL95"/>
      <c r="SIM95"/>
      <c r="SIN95"/>
      <c r="SIO95"/>
      <c r="SIP95"/>
      <c r="SIQ95"/>
      <c r="SIR95"/>
      <c r="SIS95"/>
      <c r="SIT95"/>
      <c r="SIU95"/>
      <c r="SIV95"/>
      <c r="SIW95"/>
      <c r="SIX95"/>
      <c r="SIY95"/>
      <c r="SIZ95"/>
      <c r="SJA95"/>
      <c r="SJB95"/>
      <c r="SJC95"/>
      <c r="SJD95"/>
      <c r="SJE95"/>
      <c r="SJF95"/>
      <c r="SJG95"/>
      <c r="SJH95"/>
      <c r="SJI95"/>
      <c r="SJJ95"/>
      <c r="SJK95"/>
      <c r="SJL95"/>
      <c r="SJM95"/>
      <c r="SJN95"/>
      <c r="SJO95"/>
      <c r="SJP95"/>
      <c r="SJQ95"/>
      <c r="SJR95"/>
      <c r="SJS95"/>
      <c r="SJT95"/>
      <c r="SJU95"/>
      <c r="SJV95"/>
      <c r="SJW95"/>
      <c r="SJX95"/>
      <c r="SJY95"/>
      <c r="SJZ95"/>
      <c r="SKA95"/>
      <c r="SKB95"/>
      <c r="SKC95"/>
      <c r="SKD95"/>
      <c r="SKE95"/>
      <c r="SKF95"/>
      <c r="SKG95"/>
      <c r="SKH95"/>
      <c r="SKI95"/>
      <c r="SKJ95"/>
      <c r="SKK95"/>
      <c r="SKL95"/>
      <c r="SKM95"/>
      <c r="SKN95"/>
      <c r="SKO95"/>
      <c r="SKP95"/>
      <c r="SKQ95"/>
      <c r="SKR95"/>
      <c r="SKS95"/>
      <c r="SKT95"/>
      <c r="SKU95"/>
      <c r="SKV95"/>
      <c r="SKW95"/>
      <c r="SKX95"/>
      <c r="SKY95"/>
      <c r="SKZ95"/>
      <c r="SLA95"/>
      <c r="SLB95"/>
      <c r="SLC95"/>
      <c r="SLD95"/>
      <c r="SLE95"/>
      <c r="SLF95"/>
      <c r="SLG95"/>
      <c r="SLH95"/>
      <c r="SLI95"/>
      <c r="SLJ95"/>
      <c r="SLK95"/>
      <c r="SLL95"/>
      <c r="SLM95"/>
      <c r="SLN95"/>
      <c r="SLO95"/>
      <c r="SLP95"/>
      <c r="SLQ95"/>
      <c r="SLR95"/>
      <c r="SLS95"/>
      <c r="SLT95"/>
      <c r="SLU95"/>
      <c r="SLV95"/>
      <c r="SLW95"/>
      <c r="SLX95"/>
      <c r="SLY95"/>
      <c r="SLZ95"/>
      <c r="SMA95"/>
      <c r="SMB95"/>
      <c r="SMC95"/>
      <c r="SMD95"/>
      <c r="SME95"/>
      <c r="SMF95"/>
      <c r="SMG95"/>
      <c r="SMH95"/>
      <c r="SMI95"/>
      <c r="SMJ95"/>
      <c r="SMK95"/>
      <c r="SML95"/>
      <c r="SMM95"/>
      <c r="SMN95"/>
      <c r="SMO95"/>
      <c r="SMP95"/>
      <c r="SMQ95"/>
      <c r="SMR95"/>
      <c r="SMS95"/>
      <c r="SMT95"/>
      <c r="SMU95"/>
      <c r="SMV95"/>
      <c r="SMW95"/>
      <c r="SMX95"/>
      <c r="SMY95"/>
      <c r="SMZ95"/>
      <c r="SNA95"/>
      <c r="SNB95"/>
      <c r="SNC95"/>
      <c r="SND95"/>
      <c r="SNE95"/>
      <c r="SNF95"/>
      <c r="SNG95"/>
      <c r="SNH95"/>
      <c r="SNI95"/>
      <c r="SNJ95"/>
      <c r="SNK95"/>
      <c r="SNL95"/>
      <c r="SNM95"/>
      <c r="SNN95"/>
      <c r="SNO95"/>
      <c r="SNP95"/>
      <c r="SNQ95"/>
      <c r="SNR95"/>
      <c r="SNS95"/>
      <c r="SNT95"/>
      <c r="SNU95"/>
      <c r="SNV95"/>
      <c r="SNW95"/>
      <c r="SNX95"/>
      <c r="SNY95"/>
      <c r="SNZ95"/>
      <c r="SOA95"/>
      <c r="SOB95"/>
      <c r="SOC95"/>
      <c r="SOD95"/>
      <c r="SOE95"/>
      <c r="SOF95"/>
      <c r="SOG95"/>
      <c r="SOH95"/>
      <c r="SOI95"/>
      <c r="SOJ95"/>
      <c r="SOK95"/>
      <c r="SOL95"/>
      <c r="SOM95"/>
      <c r="SON95"/>
      <c r="SOO95"/>
      <c r="SOP95"/>
      <c r="SOQ95"/>
      <c r="SOR95"/>
      <c r="SOS95"/>
      <c r="SOT95"/>
      <c r="SOU95"/>
      <c r="SOV95"/>
      <c r="SOW95"/>
      <c r="SOX95"/>
      <c r="SOY95"/>
      <c r="SOZ95"/>
      <c r="SPA95"/>
      <c r="SPB95"/>
      <c r="SPC95"/>
      <c r="SPD95"/>
      <c r="SPE95"/>
      <c r="SPF95"/>
      <c r="SPG95"/>
      <c r="SPH95"/>
      <c r="SPI95"/>
      <c r="SPJ95"/>
      <c r="SPK95"/>
      <c r="SPL95"/>
      <c r="SPM95"/>
      <c r="SPN95"/>
      <c r="SPO95"/>
      <c r="SPP95"/>
      <c r="SPQ95"/>
      <c r="SPR95"/>
      <c r="SPS95"/>
      <c r="SPT95"/>
      <c r="SPU95"/>
      <c r="SPV95"/>
      <c r="SPW95"/>
      <c r="SPX95"/>
      <c r="SPY95"/>
      <c r="SPZ95"/>
      <c r="SQA95"/>
      <c r="SQB95"/>
      <c r="SQC95"/>
      <c r="SQD95"/>
      <c r="SQE95"/>
      <c r="SQF95"/>
      <c r="SQG95"/>
      <c r="SQH95"/>
      <c r="SQI95"/>
      <c r="SQJ95"/>
      <c r="SQK95"/>
      <c r="SQL95"/>
      <c r="SQM95"/>
      <c r="SQN95"/>
      <c r="SQO95"/>
      <c r="SQP95"/>
      <c r="SQQ95"/>
      <c r="SQR95"/>
      <c r="SQS95"/>
      <c r="SQT95"/>
      <c r="SQU95"/>
      <c r="SQV95"/>
      <c r="SQW95"/>
      <c r="SQX95"/>
      <c r="SQY95"/>
      <c r="SQZ95"/>
      <c r="SRA95"/>
      <c r="SRB95"/>
      <c r="SRC95"/>
      <c r="SRD95"/>
      <c r="SRE95"/>
      <c r="SRF95"/>
      <c r="SRG95"/>
      <c r="SRH95"/>
      <c r="SRI95"/>
      <c r="SRJ95"/>
      <c r="SRK95"/>
      <c r="SRL95"/>
      <c r="SRM95"/>
      <c r="SRN95"/>
      <c r="SRO95"/>
      <c r="SRP95"/>
      <c r="SRQ95"/>
      <c r="SRR95"/>
      <c r="SRS95"/>
      <c r="SRT95"/>
      <c r="SRU95"/>
      <c r="SRV95"/>
      <c r="SRW95"/>
      <c r="SRX95"/>
      <c r="SRY95"/>
      <c r="SRZ95"/>
      <c r="SSA95"/>
      <c r="SSB95"/>
      <c r="SSC95"/>
      <c r="SSD95"/>
      <c r="SSE95"/>
      <c r="SSF95"/>
      <c r="SSG95"/>
      <c r="SSH95"/>
      <c r="SSI95"/>
      <c r="SSJ95"/>
      <c r="SSK95"/>
      <c r="SSL95"/>
      <c r="SSM95"/>
      <c r="SSN95"/>
      <c r="SSO95"/>
      <c r="SSP95"/>
      <c r="SSQ95"/>
      <c r="SSR95"/>
      <c r="SSS95"/>
      <c r="SST95"/>
      <c r="SSU95"/>
      <c r="SSV95"/>
      <c r="SSW95"/>
      <c r="SSX95"/>
      <c r="SSY95"/>
      <c r="SSZ95"/>
      <c r="STA95"/>
      <c r="STB95"/>
      <c r="STC95"/>
      <c r="STD95"/>
      <c r="STE95"/>
      <c r="STF95"/>
      <c r="STG95"/>
      <c r="STH95"/>
      <c r="STI95"/>
      <c r="STJ95"/>
      <c r="STK95"/>
      <c r="STL95"/>
      <c r="STM95"/>
      <c r="STN95"/>
      <c r="STO95"/>
      <c r="STP95"/>
      <c r="STQ95"/>
      <c r="STR95"/>
      <c r="STS95"/>
      <c r="STT95"/>
      <c r="STU95"/>
      <c r="STV95"/>
      <c r="STW95"/>
      <c r="STX95"/>
      <c r="STY95"/>
      <c r="STZ95"/>
      <c r="SUA95"/>
      <c r="SUB95"/>
      <c r="SUC95"/>
      <c r="SUD95"/>
      <c r="SUE95"/>
      <c r="SUF95"/>
      <c r="SUG95"/>
      <c r="SUH95"/>
      <c r="SUI95"/>
      <c r="SUJ95"/>
      <c r="SUK95"/>
      <c r="SUL95"/>
      <c r="SUM95"/>
      <c r="SUN95"/>
      <c r="SUO95"/>
      <c r="SUP95"/>
      <c r="SUQ95"/>
      <c r="SUR95"/>
      <c r="SUS95"/>
      <c r="SUT95"/>
      <c r="SUU95"/>
      <c r="SUV95"/>
      <c r="SUW95"/>
      <c r="SUX95"/>
      <c r="SUY95"/>
      <c r="SUZ95"/>
      <c r="SVA95"/>
      <c r="SVB95"/>
      <c r="SVC95"/>
      <c r="SVD95"/>
      <c r="SVE95"/>
      <c r="SVF95"/>
      <c r="SVG95"/>
      <c r="SVH95"/>
      <c r="SVI95"/>
      <c r="SVJ95"/>
      <c r="SVK95"/>
      <c r="SVL95"/>
      <c r="SVM95"/>
      <c r="SVN95"/>
      <c r="SVO95"/>
      <c r="SVP95"/>
      <c r="SVQ95"/>
      <c r="SVR95"/>
      <c r="SVS95"/>
      <c r="SVT95"/>
      <c r="SVU95"/>
      <c r="SVV95"/>
      <c r="SVW95"/>
      <c r="SVX95"/>
      <c r="SVY95"/>
      <c r="SVZ95"/>
      <c r="SWA95"/>
      <c r="SWB95"/>
      <c r="SWC95"/>
      <c r="SWD95"/>
      <c r="SWE95"/>
      <c r="SWF95"/>
      <c r="SWG95"/>
      <c r="SWH95"/>
      <c r="SWI95"/>
      <c r="SWJ95"/>
      <c r="SWK95"/>
      <c r="SWL95"/>
      <c r="SWM95"/>
      <c r="SWN95"/>
      <c r="SWO95"/>
      <c r="SWP95"/>
      <c r="SWQ95"/>
      <c r="SWR95"/>
      <c r="SWS95"/>
      <c r="SWT95"/>
      <c r="SWU95"/>
      <c r="SWV95"/>
      <c r="SWW95"/>
      <c r="SWX95"/>
      <c r="SWY95"/>
      <c r="SWZ95"/>
      <c r="SXA95"/>
      <c r="SXB95"/>
      <c r="SXC95"/>
      <c r="SXD95"/>
      <c r="SXE95"/>
      <c r="SXF95"/>
      <c r="SXG95"/>
      <c r="SXH95"/>
      <c r="SXI95"/>
      <c r="SXJ95"/>
      <c r="SXK95"/>
      <c r="SXL95"/>
      <c r="SXM95"/>
      <c r="SXN95"/>
      <c r="SXO95"/>
      <c r="SXP95"/>
      <c r="SXQ95"/>
      <c r="SXR95"/>
      <c r="SXS95"/>
      <c r="SXT95"/>
      <c r="SXU95"/>
      <c r="SXV95"/>
      <c r="SXW95"/>
      <c r="SXX95"/>
      <c r="SXY95"/>
      <c r="SXZ95"/>
      <c r="SYA95"/>
      <c r="SYB95"/>
      <c r="SYC95"/>
      <c r="SYD95"/>
      <c r="SYE95"/>
      <c r="SYF95"/>
      <c r="SYG95"/>
      <c r="SYH95"/>
      <c r="SYI95"/>
      <c r="SYJ95"/>
      <c r="SYK95"/>
      <c r="SYL95"/>
      <c r="SYM95"/>
      <c r="SYN95"/>
      <c r="SYO95"/>
      <c r="SYP95"/>
      <c r="SYQ95"/>
      <c r="SYR95"/>
      <c r="SYS95"/>
      <c r="SYT95"/>
      <c r="SYU95"/>
      <c r="SYV95"/>
      <c r="SYW95"/>
      <c r="SYX95"/>
      <c r="SYY95"/>
      <c r="SYZ95"/>
      <c r="SZA95"/>
      <c r="SZB95"/>
      <c r="SZC95"/>
      <c r="SZD95"/>
      <c r="SZE95"/>
      <c r="SZF95"/>
      <c r="SZG95"/>
      <c r="SZH95"/>
      <c r="SZI95"/>
      <c r="SZJ95"/>
      <c r="SZK95"/>
      <c r="SZL95"/>
      <c r="SZM95"/>
      <c r="SZN95"/>
      <c r="SZO95"/>
      <c r="SZP95"/>
      <c r="SZQ95"/>
      <c r="SZR95"/>
      <c r="SZS95"/>
      <c r="SZT95"/>
      <c r="SZU95"/>
      <c r="SZV95"/>
      <c r="SZW95"/>
      <c r="SZX95"/>
      <c r="SZY95"/>
      <c r="SZZ95"/>
      <c r="TAA95"/>
      <c r="TAB95"/>
      <c r="TAC95"/>
      <c r="TAD95"/>
      <c r="TAE95"/>
      <c r="TAF95"/>
      <c r="TAG95"/>
      <c r="TAH95"/>
      <c r="TAI95"/>
      <c r="TAJ95"/>
      <c r="TAK95"/>
      <c r="TAL95"/>
      <c r="TAM95"/>
      <c r="TAN95"/>
      <c r="TAO95"/>
      <c r="TAP95"/>
      <c r="TAQ95"/>
      <c r="TAR95"/>
      <c r="TAS95"/>
      <c r="TAT95"/>
      <c r="TAU95"/>
      <c r="TAV95"/>
      <c r="TAW95"/>
      <c r="TAX95"/>
      <c r="TAY95"/>
      <c r="TAZ95"/>
      <c r="TBA95"/>
      <c r="TBB95"/>
      <c r="TBC95"/>
      <c r="TBD95"/>
      <c r="TBE95"/>
      <c r="TBF95"/>
      <c r="TBG95"/>
      <c r="TBH95"/>
      <c r="TBI95"/>
      <c r="TBJ95"/>
      <c r="TBK95"/>
      <c r="TBL95"/>
      <c r="TBM95"/>
      <c r="TBN95"/>
      <c r="TBO95"/>
      <c r="TBP95"/>
      <c r="TBQ95"/>
      <c r="TBR95"/>
      <c r="TBS95"/>
      <c r="TBT95"/>
      <c r="TBU95"/>
      <c r="TBV95"/>
      <c r="TBW95"/>
      <c r="TBX95"/>
      <c r="TBY95"/>
      <c r="TBZ95"/>
      <c r="TCA95"/>
      <c r="TCB95"/>
      <c r="TCC95"/>
      <c r="TCD95"/>
      <c r="TCE95"/>
      <c r="TCF95"/>
      <c r="TCG95"/>
      <c r="TCH95"/>
      <c r="TCI95"/>
      <c r="TCJ95"/>
      <c r="TCK95"/>
      <c r="TCL95"/>
      <c r="TCM95"/>
      <c r="TCN95"/>
      <c r="TCO95"/>
      <c r="TCP95"/>
      <c r="TCQ95"/>
      <c r="TCR95"/>
      <c r="TCS95"/>
      <c r="TCT95"/>
      <c r="TCU95"/>
      <c r="TCV95"/>
      <c r="TCW95"/>
      <c r="TCX95"/>
      <c r="TCY95"/>
      <c r="TCZ95"/>
      <c r="TDA95"/>
      <c r="TDB95"/>
      <c r="TDC95"/>
      <c r="TDD95"/>
      <c r="TDE95"/>
      <c r="TDF95"/>
      <c r="TDG95"/>
      <c r="TDH95"/>
      <c r="TDI95"/>
      <c r="TDJ95"/>
      <c r="TDK95"/>
      <c r="TDL95"/>
      <c r="TDM95"/>
      <c r="TDN95"/>
      <c r="TDO95"/>
      <c r="TDP95"/>
      <c r="TDQ95"/>
      <c r="TDR95"/>
      <c r="TDS95"/>
      <c r="TDT95"/>
      <c r="TDU95"/>
      <c r="TDV95"/>
      <c r="TDW95"/>
      <c r="TDX95"/>
      <c r="TDY95"/>
      <c r="TDZ95"/>
      <c r="TEA95"/>
      <c r="TEB95"/>
      <c r="TEC95"/>
      <c r="TED95"/>
      <c r="TEE95"/>
      <c r="TEF95"/>
      <c r="TEG95"/>
      <c r="TEH95"/>
      <c r="TEI95"/>
      <c r="TEJ95"/>
      <c r="TEK95"/>
      <c r="TEL95"/>
      <c r="TEM95"/>
      <c r="TEN95"/>
      <c r="TEO95"/>
      <c r="TEP95"/>
      <c r="TEQ95"/>
      <c r="TER95"/>
      <c r="TES95"/>
      <c r="TET95"/>
      <c r="TEU95"/>
      <c r="TEV95"/>
      <c r="TEW95"/>
      <c r="TEX95"/>
      <c r="TEY95"/>
      <c r="TEZ95"/>
      <c r="TFA95"/>
      <c r="TFB95"/>
      <c r="TFC95"/>
      <c r="TFD95"/>
      <c r="TFE95"/>
      <c r="TFF95"/>
      <c r="TFG95"/>
      <c r="TFH95"/>
      <c r="TFI95"/>
      <c r="TFJ95"/>
      <c r="TFK95"/>
      <c r="TFL95"/>
      <c r="TFM95"/>
      <c r="TFN95"/>
      <c r="TFO95"/>
      <c r="TFP95"/>
      <c r="TFQ95"/>
      <c r="TFR95"/>
      <c r="TFS95"/>
      <c r="TFT95"/>
      <c r="TFU95"/>
      <c r="TFV95"/>
      <c r="TFW95"/>
      <c r="TFX95"/>
      <c r="TFY95"/>
      <c r="TFZ95"/>
      <c r="TGA95"/>
      <c r="TGB95"/>
      <c r="TGC95"/>
      <c r="TGD95"/>
      <c r="TGE95"/>
      <c r="TGF95"/>
      <c r="TGG95"/>
      <c r="TGH95"/>
      <c r="TGI95"/>
      <c r="TGJ95"/>
      <c r="TGK95"/>
      <c r="TGL95"/>
      <c r="TGM95"/>
      <c r="TGN95"/>
      <c r="TGO95"/>
      <c r="TGP95"/>
      <c r="TGQ95"/>
      <c r="TGR95"/>
      <c r="TGS95"/>
      <c r="TGT95"/>
      <c r="TGU95"/>
      <c r="TGV95"/>
      <c r="TGW95"/>
      <c r="TGX95"/>
      <c r="TGY95"/>
      <c r="TGZ95"/>
      <c r="THA95"/>
      <c r="THB95"/>
      <c r="THC95"/>
      <c r="THD95"/>
      <c r="THE95"/>
      <c r="THF95"/>
      <c r="THG95"/>
      <c r="THH95"/>
      <c r="THI95"/>
      <c r="THJ95"/>
      <c r="THK95"/>
      <c r="THL95"/>
      <c r="THM95"/>
      <c r="THN95"/>
      <c r="THO95"/>
      <c r="THP95"/>
      <c r="THQ95"/>
      <c r="THR95"/>
      <c r="THS95"/>
      <c r="THT95"/>
      <c r="THU95"/>
      <c r="THV95"/>
      <c r="THW95"/>
      <c r="THX95"/>
      <c r="THY95"/>
      <c r="THZ95"/>
      <c r="TIA95"/>
      <c r="TIB95"/>
      <c r="TIC95"/>
      <c r="TID95"/>
      <c r="TIE95"/>
      <c r="TIF95"/>
      <c r="TIG95"/>
      <c r="TIH95"/>
      <c r="TII95"/>
      <c r="TIJ95"/>
      <c r="TIK95"/>
      <c r="TIL95"/>
      <c r="TIM95"/>
      <c r="TIN95"/>
      <c r="TIO95"/>
      <c r="TIP95"/>
      <c r="TIQ95"/>
      <c r="TIR95"/>
      <c r="TIS95"/>
      <c r="TIT95"/>
      <c r="TIU95"/>
      <c r="TIV95"/>
      <c r="TIW95"/>
      <c r="TIX95"/>
      <c r="TIY95"/>
      <c r="TIZ95"/>
      <c r="TJA95"/>
      <c r="TJB95"/>
      <c r="TJC95"/>
      <c r="TJD95"/>
      <c r="TJE95"/>
      <c r="TJF95"/>
      <c r="TJG95"/>
      <c r="TJH95"/>
      <c r="TJI95"/>
      <c r="TJJ95"/>
      <c r="TJK95"/>
      <c r="TJL95"/>
      <c r="TJM95"/>
      <c r="TJN95"/>
      <c r="TJO95"/>
      <c r="TJP95"/>
      <c r="TJQ95"/>
      <c r="TJR95"/>
      <c r="TJS95"/>
      <c r="TJT95"/>
      <c r="TJU95"/>
      <c r="TJV95"/>
      <c r="TJW95"/>
      <c r="TJX95"/>
      <c r="TJY95"/>
      <c r="TJZ95"/>
      <c r="TKA95"/>
      <c r="TKB95"/>
      <c r="TKC95"/>
      <c r="TKD95"/>
      <c r="TKE95"/>
      <c r="TKF95"/>
      <c r="TKG95"/>
      <c r="TKH95"/>
      <c r="TKI95"/>
      <c r="TKJ95"/>
      <c r="TKK95"/>
      <c r="TKL95"/>
      <c r="TKM95"/>
      <c r="TKN95"/>
      <c r="TKO95"/>
      <c r="TKP95"/>
      <c r="TKQ95"/>
      <c r="TKR95"/>
      <c r="TKS95"/>
      <c r="TKT95"/>
      <c r="TKU95"/>
      <c r="TKV95"/>
      <c r="TKW95"/>
      <c r="TKX95"/>
      <c r="TKY95"/>
      <c r="TKZ95"/>
      <c r="TLA95"/>
      <c r="TLB95"/>
      <c r="TLC95"/>
      <c r="TLD95"/>
      <c r="TLE95"/>
      <c r="TLF95"/>
      <c r="TLG95"/>
      <c r="TLH95"/>
      <c r="TLI95"/>
      <c r="TLJ95"/>
      <c r="TLK95"/>
      <c r="TLL95"/>
      <c r="TLM95"/>
      <c r="TLN95"/>
      <c r="TLO95"/>
      <c r="TLP95"/>
      <c r="TLQ95"/>
      <c r="TLR95"/>
      <c r="TLS95"/>
      <c r="TLT95"/>
      <c r="TLU95"/>
      <c r="TLV95"/>
      <c r="TLW95"/>
      <c r="TLX95"/>
      <c r="TLY95"/>
      <c r="TLZ95"/>
      <c r="TMA95"/>
      <c r="TMB95"/>
      <c r="TMC95"/>
      <c r="TMD95"/>
      <c r="TME95"/>
      <c r="TMF95"/>
      <c r="TMG95"/>
      <c r="TMH95"/>
      <c r="TMI95"/>
      <c r="TMJ95"/>
      <c r="TMK95"/>
      <c r="TML95"/>
      <c r="TMM95"/>
      <c r="TMN95"/>
      <c r="TMO95"/>
      <c r="TMP95"/>
      <c r="TMQ95"/>
      <c r="TMR95"/>
      <c r="TMS95"/>
      <c r="TMT95"/>
      <c r="TMU95"/>
      <c r="TMV95"/>
      <c r="TMW95"/>
      <c r="TMX95"/>
      <c r="TMY95"/>
      <c r="TMZ95"/>
      <c r="TNA95"/>
      <c r="TNB95"/>
      <c r="TNC95"/>
      <c r="TND95"/>
      <c r="TNE95"/>
      <c r="TNF95"/>
      <c r="TNG95"/>
      <c r="TNH95"/>
      <c r="TNI95"/>
      <c r="TNJ95"/>
      <c r="TNK95"/>
      <c r="TNL95"/>
      <c r="TNM95"/>
      <c r="TNN95"/>
      <c r="TNO95"/>
      <c r="TNP95"/>
      <c r="TNQ95"/>
      <c r="TNR95"/>
      <c r="TNS95"/>
      <c r="TNT95"/>
      <c r="TNU95"/>
      <c r="TNV95"/>
      <c r="TNW95"/>
      <c r="TNX95"/>
      <c r="TNY95"/>
      <c r="TNZ95"/>
      <c r="TOA95"/>
      <c r="TOB95"/>
      <c r="TOC95"/>
      <c r="TOD95"/>
      <c r="TOE95"/>
      <c r="TOF95"/>
      <c r="TOG95"/>
      <c r="TOH95"/>
      <c r="TOI95"/>
      <c r="TOJ95"/>
      <c r="TOK95"/>
      <c r="TOL95"/>
      <c r="TOM95"/>
      <c r="TON95"/>
      <c r="TOO95"/>
      <c r="TOP95"/>
      <c r="TOQ95"/>
      <c r="TOR95"/>
      <c r="TOS95"/>
      <c r="TOT95"/>
      <c r="TOU95"/>
      <c r="TOV95"/>
      <c r="TOW95"/>
      <c r="TOX95"/>
      <c r="TOY95"/>
      <c r="TOZ95"/>
      <c r="TPA95"/>
      <c r="TPB95"/>
      <c r="TPC95"/>
      <c r="TPD95"/>
      <c r="TPE95"/>
      <c r="TPF95"/>
      <c r="TPG95"/>
      <c r="TPH95"/>
      <c r="TPI95"/>
      <c r="TPJ95"/>
      <c r="TPK95"/>
      <c r="TPL95"/>
      <c r="TPM95"/>
      <c r="TPN95"/>
      <c r="TPO95"/>
      <c r="TPP95"/>
      <c r="TPQ95"/>
      <c r="TPR95"/>
      <c r="TPS95"/>
      <c r="TPT95"/>
      <c r="TPU95"/>
      <c r="TPV95"/>
      <c r="TPW95"/>
      <c r="TPX95"/>
      <c r="TPY95"/>
      <c r="TPZ95"/>
      <c r="TQA95"/>
      <c r="TQB95"/>
      <c r="TQC95"/>
      <c r="TQD95"/>
      <c r="TQE95"/>
      <c r="TQF95"/>
      <c r="TQG95"/>
      <c r="TQH95"/>
      <c r="TQI95"/>
      <c r="TQJ95"/>
      <c r="TQK95"/>
      <c r="TQL95"/>
      <c r="TQM95"/>
      <c r="TQN95"/>
      <c r="TQO95"/>
      <c r="TQP95"/>
      <c r="TQQ95"/>
      <c r="TQR95"/>
      <c r="TQS95"/>
      <c r="TQT95"/>
      <c r="TQU95"/>
      <c r="TQV95"/>
      <c r="TQW95"/>
      <c r="TQX95"/>
      <c r="TQY95"/>
      <c r="TQZ95"/>
      <c r="TRA95"/>
      <c r="TRB95"/>
      <c r="TRC95"/>
      <c r="TRD95"/>
      <c r="TRE95"/>
      <c r="TRF95"/>
      <c r="TRG95"/>
      <c r="TRH95"/>
      <c r="TRI95"/>
      <c r="TRJ95"/>
      <c r="TRK95"/>
      <c r="TRL95"/>
      <c r="TRM95"/>
      <c r="TRN95"/>
      <c r="TRO95"/>
      <c r="TRP95"/>
      <c r="TRQ95"/>
      <c r="TRR95"/>
      <c r="TRS95"/>
      <c r="TRT95"/>
      <c r="TRU95"/>
      <c r="TRV95"/>
      <c r="TRW95"/>
      <c r="TRX95"/>
      <c r="TRY95"/>
      <c r="TRZ95"/>
      <c r="TSA95"/>
      <c r="TSB95"/>
      <c r="TSC95"/>
      <c r="TSD95"/>
      <c r="TSE95"/>
      <c r="TSF95"/>
      <c r="TSG95"/>
      <c r="TSH95"/>
      <c r="TSI95"/>
      <c r="TSJ95"/>
      <c r="TSK95"/>
      <c r="TSL95"/>
      <c r="TSM95"/>
      <c r="TSN95"/>
      <c r="TSO95"/>
      <c r="TSP95"/>
      <c r="TSQ95"/>
      <c r="TSR95"/>
      <c r="TSS95"/>
      <c r="TST95"/>
      <c r="TSU95"/>
      <c r="TSV95"/>
      <c r="TSW95"/>
      <c r="TSX95"/>
      <c r="TSY95"/>
      <c r="TSZ95"/>
      <c r="TTA95"/>
      <c r="TTB95"/>
      <c r="TTC95"/>
      <c r="TTD95"/>
      <c r="TTE95"/>
      <c r="TTF95"/>
      <c r="TTG95"/>
      <c r="TTH95"/>
      <c r="TTI95"/>
      <c r="TTJ95"/>
      <c r="TTK95"/>
      <c r="TTL95"/>
      <c r="TTM95"/>
      <c r="TTN95"/>
      <c r="TTO95"/>
      <c r="TTP95"/>
      <c r="TTQ95"/>
      <c r="TTR95"/>
      <c r="TTS95"/>
      <c r="TTT95"/>
      <c r="TTU95"/>
      <c r="TTV95"/>
      <c r="TTW95"/>
      <c r="TTX95"/>
      <c r="TTY95"/>
      <c r="TTZ95"/>
      <c r="TUA95"/>
      <c r="TUB95"/>
      <c r="TUC95"/>
      <c r="TUD95"/>
      <c r="TUE95"/>
      <c r="TUF95"/>
      <c r="TUG95"/>
      <c r="TUH95"/>
      <c r="TUI95"/>
      <c r="TUJ95"/>
      <c r="TUK95"/>
      <c r="TUL95"/>
      <c r="TUM95"/>
      <c r="TUN95"/>
      <c r="TUO95"/>
      <c r="TUP95"/>
      <c r="TUQ95"/>
      <c r="TUR95"/>
      <c r="TUS95"/>
      <c r="TUT95"/>
      <c r="TUU95"/>
      <c r="TUV95"/>
      <c r="TUW95"/>
      <c r="TUX95"/>
      <c r="TUY95"/>
      <c r="TUZ95"/>
      <c r="TVA95"/>
      <c r="TVB95"/>
      <c r="TVC95"/>
      <c r="TVD95"/>
      <c r="TVE95"/>
      <c r="TVF95"/>
      <c r="TVG95"/>
      <c r="TVH95"/>
      <c r="TVI95"/>
      <c r="TVJ95"/>
      <c r="TVK95"/>
      <c r="TVL95"/>
      <c r="TVM95"/>
      <c r="TVN95"/>
      <c r="TVO95"/>
      <c r="TVP95"/>
      <c r="TVQ95"/>
      <c r="TVR95"/>
      <c r="TVS95"/>
      <c r="TVT95"/>
      <c r="TVU95"/>
      <c r="TVV95"/>
      <c r="TVW95"/>
      <c r="TVX95"/>
      <c r="TVY95"/>
      <c r="TVZ95"/>
      <c r="TWA95"/>
      <c r="TWB95"/>
      <c r="TWC95"/>
      <c r="TWD95"/>
      <c r="TWE95"/>
      <c r="TWF95"/>
      <c r="TWG95"/>
      <c r="TWH95"/>
      <c r="TWI95"/>
      <c r="TWJ95"/>
      <c r="TWK95"/>
      <c r="TWL95"/>
      <c r="TWM95"/>
      <c r="TWN95"/>
      <c r="TWO95"/>
      <c r="TWP95"/>
      <c r="TWQ95"/>
      <c r="TWR95"/>
      <c r="TWS95"/>
      <c r="TWT95"/>
      <c r="TWU95"/>
      <c r="TWV95"/>
      <c r="TWW95"/>
      <c r="TWX95"/>
      <c r="TWY95"/>
      <c r="TWZ95"/>
      <c r="TXA95"/>
      <c r="TXB95"/>
      <c r="TXC95"/>
      <c r="TXD95"/>
      <c r="TXE95"/>
      <c r="TXF95"/>
      <c r="TXG95"/>
      <c r="TXH95"/>
      <c r="TXI95"/>
      <c r="TXJ95"/>
      <c r="TXK95"/>
      <c r="TXL95"/>
      <c r="TXM95"/>
      <c r="TXN95"/>
      <c r="TXO95"/>
      <c r="TXP95"/>
      <c r="TXQ95"/>
      <c r="TXR95"/>
      <c r="TXS95"/>
      <c r="TXT95"/>
      <c r="TXU95"/>
      <c r="TXV95"/>
      <c r="TXW95"/>
      <c r="TXX95"/>
      <c r="TXY95"/>
      <c r="TXZ95"/>
      <c r="TYA95"/>
      <c r="TYB95"/>
      <c r="TYC95"/>
      <c r="TYD95"/>
      <c r="TYE95"/>
      <c r="TYF95"/>
      <c r="TYG95"/>
      <c r="TYH95"/>
      <c r="TYI95"/>
      <c r="TYJ95"/>
      <c r="TYK95"/>
      <c r="TYL95"/>
      <c r="TYM95"/>
      <c r="TYN95"/>
      <c r="TYO95"/>
      <c r="TYP95"/>
      <c r="TYQ95"/>
      <c r="TYR95"/>
      <c r="TYS95"/>
      <c r="TYT95"/>
      <c r="TYU95"/>
      <c r="TYV95"/>
      <c r="TYW95"/>
      <c r="TYX95"/>
      <c r="TYY95"/>
      <c r="TYZ95"/>
      <c r="TZA95"/>
      <c r="TZB95"/>
      <c r="TZC95"/>
      <c r="TZD95"/>
      <c r="TZE95"/>
      <c r="TZF95"/>
      <c r="TZG95"/>
      <c r="TZH95"/>
      <c r="TZI95"/>
      <c r="TZJ95"/>
      <c r="TZK95"/>
      <c r="TZL95"/>
      <c r="TZM95"/>
      <c r="TZN95"/>
      <c r="TZO95"/>
      <c r="TZP95"/>
      <c r="TZQ95"/>
      <c r="TZR95"/>
      <c r="TZS95"/>
      <c r="TZT95"/>
      <c r="TZU95"/>
      <c r="TZV95"/>
      <c r="TZW95"/>
      <c r="TZX95"/>
      <c r="TZY95"/>
      <c r="TZZ95"/>
      <c r="UAA95"/>
      <c r="UAB95"/>
      <c r="UAC95"/>
      <c r="UAD95"/>
      <c r="UAE95"/>
      <c r="UAF95"/>
      <c r="UAG95"/>
      <c r="UAH95"/>
      <c r="UAI95"/>
      <c r="UAJ95"/>
      <c r="UAK95"/>
      <c r="UAL95"/>
      <c r="UAM95"/>
      <c r="UAN95"/>
      <c r="UAO95"/>
      <c r="UAP95"/>
      <c r="UAQ95"/>
      <c r="UAR95"/>
      <c r="UAS95"/>
      <c r="UAT95"/>
      <c r="UAU95"/>
      <c r="UAV95"/>
      <c r="UAW95"/>
      <c r="UAX95"/>
      <c r="UAY95"/>
      <c r="UAZ95"/>
      <c r="UBA95"/>
      <c r="UBB95"/>
      <c r="UBC95"/>
      <c r="UBD95"/>
      <c r="UBE95"/>
      <c r="UBF95"/>
      <c r="UBG95"/>
      <c r="UBH95"/>
      <c r="UBI95"/>
      <c r="UBJ95"/>
      <c r="UBK95"/>
      <c r="UBL95"/>
      <c r="UBM95"/>
      <c r="UBN95"/>
      <c r="UBO95"/>
      <c r="UBP95"/>
      <c r="UBQ95"/>
      <c r="UBR95"/>
      <c r="UBS95"/>
      <c r="UBT95"/>
      <c r="UBU95"/>
      <c r="UBV95"/>
      <c r="UBW95"/>
      <c r="UBX95"/>
      <c r="UBY95"/>
      <c r="UBZ95"/>
      <c r="UCA95"/>
      <c r="UCB95"/>
      <c r="UCC95"/>
      <c r="UCD95"/>
      <c r="UCE95"/>
      <c r="UCF95"/>
      <c r="UCG95"/>
      <c r="UCH95"/>
      <c r="UCI95"/>
      <c r="UCJ95"/>
      <c r="UCK95"/>
      <c r="UCL95"/>
      <c r="UCM95"/>
      <c r="UCN95"/>
      <c r="UCO95"/>
      <c r="UCP95"/>
      <c r="UCQ95"/>
      <c r="UCR95"/>
      <c r="UCS95"/>
      <c r="UCT95"/>
      <c r="UCU95"/>
      <c r="UCV95"/>
      <c r="UCW95"/>
      <c r="UCX95"/>
      <c r="UCY95"/>
      <c r="UCZ95"/>
      <c r="UDA95"/>
      <c r="UDB95"/>
      <c r="UDC95"/>
      <c r="UDD95"/>
      <c r="UDE95"/>
      <c r="UDF95"/>
      <c r="UDG95"/>
      <c r="UDH95"/>
      <c r="UDI95"/>
      <c r="UDJ95"/>
      <c r="UDK95"/>
      <c r="UDL95"/>
      <c r="UDM95"/>
      <c r="UDN95"/>
      <c r="UDO95"/>
      <c r="UDP95"/>
      <c r="UDQ95"/>
      <c r="UDR95"/>
      <c r="UDS95"/>
      <c r="UDT95"/>
      <c r="UDU95"/>
      <c r="UDV95"/>
      <c r="UDW95"/>
      <c r="UDX95"/>
      <c r="UDY95"/>
      <c r="UDZ95"/>
      <c r="UEA95"/>
      <c r="UEB95"/>
      <c r="UEC95"/>
      <c r="UED95"/>
      <c r="UEE95"/>
      <c r="UEF95"/>
      <c r="UEG95"/>
      <c r="UEH95"/>
      <c r="UEI95"/>
      <c r="UEJ95"/>
      <c r="UEK95"/>
      <c r="UEL95"/>
      <c r="UEM95"/>
      <c r="UEN95"/>
      <c r="UEO95"/>
      <c r="UEP95"/>
      <c r="UEQ95"/>
      <c r="UER95"/>
      <c r="UES95"/>
      <c r="UET95"/>
      <c r="UEU95"/>
      <c r="UEV95"/>
      <c r="UEW95"/>
      <c r="UEX95"/>
      <c r="UEY95"/>
      <c r="UEZ95"/>
      <c r="UFA95"/>
      <c r="UFB95"/>
      <c r="UFC95"/>
      <c r="UFD95"/>
      <c r="UFE95"/>
      <c r="UFF95"/>
      <c r="UFG95"/>
      <c r="UFH95"/>
      <c r="UFI95"/>
      <c r="UFJ95"/>
      <c r="UFK95"/>
      <c r="UFL95"/>
      <c r="UFM95"/>
      <c r="UFN95"/>
      <c r="UFO95"/>
      <c r="UFP95"/>
      <c r="UFQ95"/>
      <c r="UFR95"/>
      <c r="UFS95"/>
      <c r="UFT95"/>
      <c r="UFU95"/>
      <c r="UFV95"/>
      <c r="UFW95"/>
      <c r="UFX95"/>
      <c r="UFY95"/>
      <c r="UFZ95"/>
      <c r="UGA95"/>
      <c r="UGB95"/>
      <c r="UGC95"/>
      <c r="UGD95"/>
      <c r="UGE95"/>
      <c r="UGF95"/>
      <c r="UGG95"/>
      <c r="UGH95"/>
      <c r="UGI95"/>
      <c r="UGJ95"/>
      <c r="UGK95"/>
      <c r="UGL95"/>
      <c r="UGM95"/>
      <c r="UGN95"/>
      <c r="UGO95"/>
      <c r="UGP95"/>
      <c r="UGQ95"/>
      <c r="UGR95"/>
      <c r="UGS95"/>
      <c r="UGT95"/>
      <c r="UGU95"/>
      <c r="UGV95"/>
      <c r="UGW95"/>
      <c r="UGX95"/>
      <c r="UGY95"/>
      <c r="UGZ95"/>
      <c r="UHA95"/>
      <c r="UHB95"/>
      <c r="UHC95"/>
      <c r="UHD95"/>
      <c r="UHE95"/>
      <c r="UHF95"/>
      <c r="UHG95"/>
      <c r="UHH95"/>
      <c r="UHI95"/>
      <c r="UHJ95"/>
      <c r="UHK95"/>
      <c r="UHL95"/>
      <c r="UHM95"/>
      <c r="UHN95"/>
      <c r="UHO95"/>
      <c r="UHP95"/>
      <c r="UHQ95"/>
      <c r="UHR95"/>
      <c r="UHS95"/>
      <c r="UHT95"/>
      <c r="UHU95"/>
      <c r="UHV95"/>
      <c r="UHW95"/>
      <c r="UHX95"/>
      <c r="UHY95"/>
      <c r="UHZ95"/>
      <c r="UIA95"/>
      <c r="UIB95"/>
      <c r="UIC95"/>
      <c r="UID95"/>
      <c r="UIE95"/>
      <c r="UIF95"/>
      <c r="UIG95"/>
      <c r="UIH95"/>
      <c r="UII95"/>
      <c r="UIJ95"/>
      <c r="UIK95"/>
      <c r="UIL95"/>
      <c r="UIM95"/>
      <c r="UIN95"/>
      <c r="UIO95"/>
      <c r="UIP95"/>
      <c r="UIQ95"/>
      <c r="UIR95"/>
      <c r="UIS95"/>
      <c r="UIT95"/>
      <c r="UIU95"/>
      <c r="UIV95"/>
      <c r="UIW95"/>
      <c r="UIX95"/>
      <c r="UIY95"/>
      <c r="UIZ95"/>
      <c r="UJA95"/>
      <c r="UJB95"/>
      <c r="UJC95"/>
      <c r="UJD95"/>
      <c r="UJE95"/>
      <c r="UJF95"/>
      <c r="UJG95"/>
      <c r="UJH95"/>
      <c r="UJI95"/>
      <c r="UJJ95"/>
      <c r="UJK95"/>
      <c r="UJL95"/>
      <c r="UJM95"/>
      <c r="UJN95"/>
      <c r="UJO95"/>
      <c r="UJP95"/>
      <c r="UJQ95"/>
      <c r="UJR95"/>
      <c r="UJS95"/>
      <c r="UJT95"/>
      <c r="UJU95"/>
      <c r="UJV95"/>
      <c r="UJW95"/>
      <c r="UJX95"/>
      <c r="UJY95"/>
      <c r="UJZ95"/>
      <c r="UKA95"/>
      <c r="UKB95"/>
      <c r="UKC95"/>
      <c r="UKD95"/>
      <c r="UKE95"/>
      <c r="UKF95"/>
      <c r="UKG95"/>
      <c r="UKH95"/>
      <c r="UKI95"/>
      <c r="UKJ95"/>
      <c r="UKK95"/>
      <c r="UKL95"/>
      <c r="UKM95"/>
      <c r="UKN95"/>
      <c r="UKO95"/>
      <c r="UKP95"/>
      <c r="UKQ95"/>
      <c r="UKR95"/>
      <c r="UKS95"/>
      <c r="UKT95"/>
      <c r="UKU95"/>
      <c r="UKV95"/>
      <c r="UKW95"/>
      <c r="UKX95"/>
      <c r="UKY95"/>
      <c r="UKZ95"/>
      <c r="ULA95"/>
      <c r="ULB95"/>
      <c r="ULC95"/>
      <c r="ULD95"/>
      <c r="ULE95"/>
      <c r="ULF95"/>
      <c r="ULG95"/>
      <c r="ULH95"/>
      <c r="ULI95"/>
      <c r="ULJ95"/>
      <c r="ULK95"/>
      <c r="ULL95"/>
      <c r="ULM95"/>
      <c r="ULN95"/>
      <c r="ULO95"/>
      <c r="ULP95"/>
      <c r="ULQ95"/>
      <c r="ULR95"/>
      <c r="ULS95"/>
      <c r="ULT95"/>
      <c r="ULU95"/>
      <c r="ULV95"/>
      <c r="ULW95"/>
      <c r="ULX95"/>
      <c r="ULY95"/>
      <c r="ULZ95"/>
      <c r="UMA95"/>
      <c r="UMB95"/>
      <c r="UMC95"/>
      <c r="UMD95"/>
      <c r="UME95"/>
      <c r="UMF95"/>
      <c r="UMG95"/>
      <c r="UMH95"/>
      <c r="UMI95"/>
      <c r="UMJ95"/>
      <c r="UMK95"/>
      <c r="UML95"/>
      <c r="UMM95"/>
      <c r="UMN95"/>
      <c r="UMO95"/>
      <c r="UMP95"/>
      <c r="UMQ95"/>
      <c r="UMR95"/>
      <c r="UMS95"/>
      <c r="UMT95"/>
      <c r="UMU95"/>
      <c r="UMV95"/>
      <c r="UMW95"/>
      <c r="UMX95"/>
      <c r="UMY95"/>
      <c r="UMZ95"/>
      <c r="UNA95"/>
      <c r="UNB95"/>
      <c r="UNC95"/>
      <c r="UND95"/>
      <c r="UNE95"/>
      <c r="UNF95"/>
      <c r="UNG95"/>
      <c r="UNH95"/>
      <c r="UNI95"/>
      <c r="UNJ95"/>
      <c r="UNK95"/>
      <c r="UNL95"/>
      <c r="UNM95"/>
      <c r="UNN95"/>
      <c r="UNO95"/>
      <c r="UNP95"/>
      <c r="UNQ95"/>
      <c r="UNR95"/>
      <c r="UNS95"/>
      <c r="UNT95"/>
      <c r="UNU95"/>
      <c r="UNV95"/>
      <c r="UNW95"/>
      <c r="UNX95"/>
      <c r="UNY95"/>
      <c r="UNZ95"/>
      <c r="UOA95"/>
      <c r="UOB95"/>
      <c r="UOC95"/>
      <c r="UOD95"/>
      <c r="UOE95"/>
      <c r="UOF95"/>
      <c r="UOG95"/>
      <c r="UOH95"/>
      <c r="UOI95"/>
      <c r="UOJ95"/>
      <c r="UOK95"/>
      <c r="UOL95"/>
      <c r="UOM95"/>
      <c r="UON95"/>
      <c r="UOO95"/>
      <c r="UOP95"/>
      <c r="UOQ95"/>
      <c r="UOR95"/>
      <c r="UOS95"/>
      <c r="UOT95"/>
      <c r="UOU95"/>
      <c r="UOV95"/>
      <c r="UOW95"/>
      <c r="UOX95"/>
      <c r="UOY95"/>
      <c r="UOZ95"/>
      <c r="UPA95"/>
      <c r="UPB95"/>
      <c r="UPC95"/>
      <c r="UPD95"/>
      <c r="UPE95"/>
      <c r="UPF95"/>
      <c r="UPG95"/>
      <c r="UPH95"/>
      <c r="UPI95"/>
      <c r="UPJ95"/>
      <c r="UPK95"/>
      <c r="UPL95"/>
      <c r="UPM95"/>
      <c r="UPN95"/>
      <c r="UPO95"/>
      <c r="UPP95"/>
      <c r="UPQ95"/>
      <c r="UPR95"/>
      <c r="UPS95"/>
      <c r="UPT95"/>
      <c r="UPU95"/>
      <c r="UPV95"/>
      <c r="UPW95"/>
      <c r="UPX95"/>
      <c r="UPY95"/>
      <c r="UPZ95"/>
      <c r="UQA95"/>
      <c r="UQB95"/>
      <c r="UQC95"/>
      <c r="UQD95"/>
      <c r="UQE95"/>
      <c r="UQF95"/>
      <c r="UQG95"/>
      <c r="UQH95"/>
      <c r="UQI95"/>
      <c r="UQJ95"/>
      <c r="UQK95"/>
      <c r="UQL95"/>
      <c r="UQM95"/>
      <c r="UQN95"/>
      <c r="UQO95"/>
      <c r="UQP95"/>
      <c r="UQQ95"/>
      <c r="UQR95"/>
      <c r="UQS95"/>
      <c r="UQT95"/>
      <c r="UQU95"/>
      <c r="UQV95"/>
      <c r="UQW95"/>
      <c r="UQX95"/>
      <c r="UQY95"/>
      <c r="UQZ95"/>
      <c r="URA95"/>
      <c r="URB95"/>
      <c r="URC95"/>
      <c r="URD95"/>
      <c r="URE95"/>
      <c r="URF95"/>
      <c r="URG95"/>
      <c r="URH95"/>
      <c r="URI95"/>
      <c r="URJ95"/>
      <c r="URK95"/>
      <c r="URL95"/>
      <c r="URM95"/>
      <c r="URN95"/>
      <c r="URO95"/>
      <c r="URP95"/>
      <c r="URQ95"/>
      <c r="URR95"/>
      <c r="URS95"/>
      <c r="URT95"/>
      <c r="URU95"/>
      <c r="URV95"/>
      <c r="URW95"/>
      <c r="URX95"/>
      <c r="URY95"/>
      <c r="URZ95"/>
      <c r="USA95"/>
      <c r="USB95"/>
      <c r="USC95"/>
      <c r="USD95"/>
      <c r="USE95"/>
      <c r="USF95"/>
      <c r="USG95"/>
      <c r="USH95"/>
      <c r="USI95"/>
      <c r="USJ95"/>
      <c r="USK95"/>
      <c r="USL95"/>
      <c r="USM95"/>
      <c r="USN95"/>
      <c r="USO95"/>
      <c r="USP95"/>
      <c r="USQ95"/>
      <c r="USR95"/>
      <c r="USS95"/>
      <c r="UST95"/>
      <c r="USU95"/>
      <c r="USV95"/>
      <c r="USW95"/>
      <c r="USX95"/>
      <c r="USY95"/>
      <c r="USZ95"/>
      <c r="UTA95"/>
      <c r="UTB95"/>
      <c r="UTC95"/>
      <c r="UTD95"/>
      <c r="UTE95"/>
      <c r="UTF95"/>
      <c r="UTG95"/>
      <c r="UTH95"/>
      <c r="UTI95"/>
      <c r="UTJ95"/>
      <c r="UTK95"/>
      <c r="UTL95"/>
      <c r="UTM95"/>
      <c r="UTN95"/>
      <c r="UTO95"/>
      <c r="UTP95"/>
      <c r="UTQ95"/>
      <c r="UTR95"/>
      <c r="UTS95"/>
      <c r="UTT95"/>
      <c r="UTU95"/>
      <c r="UTV95"/>
      <c r="UTW95"/>
      <c r="UTX95"/>
      <c r="UTY95"/>
      <c r="UTZ95"/>
      <c r="UUA95"/>
      <c r="UUB95"/>
      <c r="UUC95"/>
      <c r="UUD95"/>
      <c r="UUE95"/>
      <c r="UUF95"/>
      <c r="UUG95"/>
      <c r="UUH95"/>
      <c r="UUI95"/>
      <c r="UUJ95"/>
      <c r="UUK95"/>
      <c r="UUL95"/>
      <c r="UUM95"/>
      <c r="UUN95"/>
      <c r="UUO95"/>
      <c r="UUP95"/>
      <c r="UUQ95"/>
      <c r="UUR95"/>
      <c r="UUS95"/>
      <c r="UUT95"/>
      <c r="UUU95"/>
      <c r="UUV95"/>
      <c r="UUW95"/>
      <c r="UUX95"/>
      <c r="UUY95"/>
      <c r="UUZ95"/>
      <c r="UVA95"/>
      <c r="UVB95"/>
      <c r="UVC95"/>
      <c r="UVD95"/>
      <c r="UVE95"/>
      <c r="UVF95"/>
      <c r="UVG95"/>
      <c r="UVH95"/>
      <c r="UVI95"/>
      <c r="UVJ95"/>
      <c r="UVK95"/>
      <c r="UVL95"/>
      <c r="UVM95"/>
      <c r="UVN95"/>
      <c r="UVO95"/>
      <c r="UVP95"/>
      <c r="UVQ95"/>
      <c r="UVR95"/>
      <c r="UVS95"/>
      <c r="UVT95"/>
      <c r="UVU95"/>
      <c r="UVV95"/>
      <c r="UVW95"/>
      <c r="UVX95"/>
      <c r="UVY95"/>
      <c r="UVZ95"/>
      <c r="UWA95"/>
      <c r="UWB95"/>
      <c r="UWC95"/>
      <c r="UWD95"/>
      <c r="UWE95"/>
      <c r="UWF95"/>
      <c r="UWG95"/>
      <c r="UWH95"/>
      <c r="UWI95"/>
      <c r="UWJ95"/>
      <c r="UWK95"/>
      <c r="UWL95"/>
      <c r="UWM95"/>
      <c r="UWN95"/>
      <c r="UWO95"/>
      <c r="UWP95"/>
      <c r="UWQ95"/>
      <c r="UWR95"/>
      <c r="UWS95"/>
      <c r="UWT95"/>
      <c r="UWU95"/>
      <c r="UWV95"/>
      <c r="UWW95"/>
      <c r="UWX95"/>
      <c r="UWY95"/>
      <c r="UWZ95"/>
      <c r="UXA95"/>
      <c r="UXB95"/>
      <c r="UXC95"/>
      <c r="UXD95"/>
      <c r="UXE95"/>
      <c r="UXF95"/>
      <c r="UXG95"/>
      <c r="UXH95"/>
      <c r="UXI95"/>
      <c r="UXJ95"/>
      <c r="UXK95"/>
      <c r="UXL95"/>
      <c r="UXM95"/>
      <c r="UXN95"/>
      <c r="UXO95"/>
      <c r="UXP95"/>
      <c r="UXQ95"/>
      <c r="UXR95"/>
      <c r="UXS95"/>
      <c r="UXT95"/>
      <c r="UXU95"/>
      <c r="UXV95"/>
      <c r="UXW95"/>
      <c r="UXX95"/>
      <c r="UXY95"/>
      <c r="UXZ95"/>
      <c r="UYA95"/>
      <c r="UYB95"/>
      <c r="UYC95"/>
      <c r="UYD95"/>
      <c r="UYE95"/>
      <c r="UYF95"/>
      <c r="UYG95"/>
      <c r="UYH95"/>
      <c r="UYI95"/>
      <c r="UYJ95"/>
      <c r="UYK95"/>
      <c r="UYL95"/>
      <c r="UYM95"/>
      <c r="UYN95"/>
      <c r="UYO95"/>
      <c r="UYP95"/>
      <c r="UYQ95"/>
      <c r="UYR95"/>
      <c r="UYS95"/>
      <c r="UYT95"/>
      <c r="UYU95"/>
      <c r="UYV95"/>
      <c r="UYW95"/>
      <c r="UYX95"/>
      <c r="UYY95"/>
      <c r="UYZ95"/>
      <c r="UZA95"/>
      <c r="UZB95"/>
      <c r="UZC95"/>
      <c r="UZD95"/>
      <c r="UZE95"/>
      <c r="UZF95"/>
      <c r="UZG95"/>
      <c r="UZH95"/>
      <c r="UZI95"/>
      <c r="UZJ95"/>
      <c r="UZK95"/>
      <c r="UZL95"/>
      <c r="UZM95"/>
      <c r="UZN95"/>
      <c r="UZO95"/>
      <c r="UZP95"/>
      <c r="UZQ95"/>
      <c r="UZR95"/>
      <c r="UZS95"/>
      <c r="UZT95"/>
      <c r="UZU95"/>
      <c r="UZV95"/>
      <c r="UZW95"/>
      <c r="UZX95"/>
      <c r="UZY95"/>
      <c r="UZZ95"/>
      <c r="VAA95"/>
      <c r="VAB95"/>
      <c r="VAC95"/>
      <c r="VAD95"/>
      <c r="VAE95"/>
      <c r="VAF95"/>
      <c r="VAG95"/>
      <c r="VAH95"/>
      <c r="VAI95"/>
      <c r="VAJ95"/>
      <c r="VAK95"/>
      <c r="VAL95"/>
      <c r="VAM95"/>
      <c r="VAN95"/>
      <c r="VAO95"/>
      <c r="VAP95"/>
      <c r="VAQ95"/>
      <c r="VAR95"/>
      <c r="VAS95"/>
      <c r="VAT95"/>
      <c r="VAU95"/>
      <c r="VAV95"/>
      <c r="VAW95"/>
      <c r="VAX95"/>
      <c r="VAY95"/>
      <c r="VAZ95"/>
      <c r="VBA95"/>
      <c r="VBB95"/>
      <c r="VBC95"/>
      <c r="VBD95"/>
      <c r="VBE95"/>
      <c r="VBF95"/>
      <c r="VBG95"/>
      <c r="VBH95"/>
      <c r="VBI95"/>
      <c r="VBJ95"/>
      <c r="VBK95"/>
      <c r="VBL95"/>
      <c r="VBM95"/>
      <c r="VBN95"/>
      <c r="VBO95"/>
      <c r="VBP95"/>
      <c r="VBQ95"/>
      <c r="VBR95"/>
      <c r="VBS95"/>
      <c r="VBT95"/>
      <c r="VBU95"/>
      <c r="VBV95"/>
      <c r="VBW95"/>
      <c r="VBX95"/>
      <c r="VBY95"/>
      <c r="VBZ95"/>
      <c r="VCA95"/>
      <c r="VCB95"/>
      <c r="VCC95"/>
      <c r="VCD95"/>
      <c r="VCE95"/>
      <c r="VCF95"/>
      <c r="VCG95"/>
      <c r="VCH95"/>
      <c r="VCI95"/>
      <c r="VCJ95"/>
      <c r="VCK95"/>
      <c r="VCL95"/>
      <c r="VCM95"/>
      <c r="VCN95"/>
      <c r="VCO95"/>
      <c r="VCP95"/>
      <c r="VCQ95"/>
      <c r="VCR95"/>
      <c r="VCS95"/>
      <c r="VCT95"/>
      <c r="VCU95"/>
      <c r="VCV95"/>
      <c r="VCW95"/>
      <c r="VCX95"/>
      <c r="VCY95"/>
      <c r="VCZ95"/>
      <c r="VDA95"/>
      <c r="VDB95"/>
      <c r="VDC95"/>
      <c r="VDD95"/>
      <c r="VDE95"/>
      <c r="VDF95"/>
      <c r="VDG95"/>
      <c r="VDH95"/>
      <c r="VDI95"/>
      <c r="VDJ95"/>
      <c r="VDK95"/>
      <c r="VDL95"/>
      <c r="VDM95"/>
      <c r="VDN95"/>
      <c r="VDO95"/>
      <c r="VDP95"/>
      <c r="VDQ95"/>
      <c r="VDR95"/>
      <c r="VDS95"/>
      <c r="VDT95"/>
      <c r="VDU95"/>
      <c r="VDV95"/>
      <c r="VDW95"/>
      <c r="VDX95"/>
      <c r="VDY95"/>
      <c r="VDZ95"/>
      <c r="VEA95"/>
      <c r="VEB95"/>
      <c r="VEC95"/>
      <c r="VED95"/>
      <c r="VEE95"/>
      <c r="VEF95"/>
      <c r="VEG95"/>
      <c r="VEH95"/>
      <c r="VEI95"/>
      <c r="VEJ95"/>
      <c r="VEK95"/>
      <c r="VEL95"/>
      <c r="VEM95"/>
      <c r="VEN95"/>
      <c r="VEO95"/>
      <c r="VEP95"/>
      <c r="VEQ95"/>
      <c r="VER95"/>
      <c r="VES95"/>
      <c r="VET95"/>
      <c r="VEU95"/>
      <c r="VEV95"/>
      <c r="VEW95"/>
      <c r="VEX95"/>
      <c r="VEY95"/>
      <c r="VEZ95"/>
      <c r="VFA95"/>
      <c r="VFB95"/>
      <c r="VFC95"/>
      <c r="VFD95"/>
      <c r="VFE95"/>
      <c r="VFF95"/>
      <c r="VFG95"/>
      <c r="VFH95"/>
      <c r="VFI95"/>
      <c r="VFJ95"/>
      <c r="VFK95"/>
      <c r="VFL95"/>
      <c r="VFM95"/>
      <c r="VFN95"/>
      <c r="VFO95"/>
      <c r="VFP95"/>
      <c r="VFQ95"/>
      <c r="VFR95"/>
      <c r="VFS95"/>
      <c r="VFT95"/>
      <c r="VFU95"/>
      <c r="VFV95"/>
      <c r="VFW95"/>
      <c r="VFX95"/>
      <c r="VFY95"/>
      <c r="VFZ95"/>
      <c r="VGA95"/>
      <c r="VGB95"/>
      <c r="VGC95"/>
      <c r="VGD95"/>
      <c r="VGE95"/>
      <c r="VGF95"/>
      <c r="VGG95"/>
      <c r="VGH95"/>
      <c r="VGI95"/>
      <c r="VGJ95"/>
      <c r="VGK95"/>
      <c r="VGL95"/>
      <c r="VGM95"/>
      <c r="VGN95"/>
      <c r="VGO95"/>
      <c r="VGP95"/>
      <c r="VGQ95"/>
      <c r="VGR95"/>
      <c r="VGS95"/>
      <c r="VGT95"/>
      <c r="VGU95"/>
      <c r="VGV95"/>
      <c r="VGW95"/>
      <c r="VGX95"/>
      <c r="VGY95"/>
      <c r="VGZ95"/>
      <c r="VHA95"/>
      <c r="VHB95"/>
      <c r="VHC95"/>
      <c r="VHD95"/>
      <c r="VHE95"/>
      <c r="VHF95"/>
      <c r="VHG95"/>
      <c r="VHH95"/>
      <c r="VHI95"/>
      <c r="VHJ95"/>
      <c r="VHK95"/>
      <c r="VHL95"/>
      <c r="VHM95"/>
      <c r="VHN95"/>
      <c r="VHO95"/>
      <c r="VHP95"/>
      <c r="VHQ95"/>
      <c r="VHR95"/>
      <c r="VHS95"/>
      <c r="VHT95"/>
      <c r="VHU95"/>
      <c r="VHV95"/>
      <c r="VHW95"/>
      <c r="VHX95"/>
      <c r="VHY95"/>
      <c r="VHZ95"/>
      <c r="VIA95"/>
      <c r="VIB95"/>
      <c r="VIC95"/>
      <c r="VID95"/>
      <c r="VIE95"/>
      <c r="VIF95"/>
      <c r="VIG95"/>
      <c r="VIH95"/>
      <c r="VII95"/>
      <c r="VIJ95"/>
      <c r="VIK95"/>
      <c r="VIL95"/>
      <c r="VIM95"/>
      <c r="VIN95"/>
      <c r="VIO95"/>
      <c r="VIP95"/>
      <c r="VIQ95"/>
      <c r="VIR95"/>
      <c r="VIS95"/>
      <c r="VIT95"/>
      <c r="VIU95"/>
      <c r="VIV95"/>
      <c r="VIW95"/>
      <c r="VIX95"/>
      <c r="VIY95"/>
      <c r="VIZ95"/>
      <c r="VJA95"/>
      <c r="VJB95"/>
      <c r="VJC95"/>
      <c r="VJD95"/>
      <c r="VJE95"/>
      <c r="VJF95"/>
      <c r="VJG95"/>
      <c r="VJH95"/>
      <c r="VJI95"/>
      <c r="VJJ95"/>
      <c r="VJK95"/>
      <c r="VJL95"/>
      <c r="VJM95"/>
      <c r="VJN95"/>
      <c r="VJO95"/>
      <c r="VJP95"/>
      <c r="VJQ95"/>
      <c r="VJR95"/>
      <c r="VJS95"/>
      <c r="VJT95"/>
      <c r="VJU95"/>
      <c r="VJV95"/>
      <c r="VJW95"/>
      <c r="VJX95"/>
      <c r="VJY95"/>
      <c r="VJZ95"/>
      <c r="VKA95"/>
      <c r="VKB95"/>
      <c r="VKC95"/>
      <c r="VKD95"/>
      <c r="VKE95"/>
      <c r="VKF95"/>
      <c r="VKG95"/>
      <c r="VKH95"/>
      <c r="VKI95"/>
      <c r="VKJ95"/>
      <c r="VKK95"/>
      <c r="VKL95"/>
      <c r="VKM95"/>
      <c r="VKN95"/>
      <c r="VKO95"/>
      <c r="VKP95"/>
      <c r="VKQ95"/>
      <c r="VKR95"/>
      <c r="VKS95"/>
      <c r="VKT95"/>
      <c r="VKU95"/>
      <c r="VKV95"/>
      <c r="VKW95"/>
      <c r="VKX95"/>
      <c r="VKY95"/>
      <c r="VKZ95"/>
      <c r="VLA95"/>
      <c r="VLB95"/>
      <c r="VLC95"/>
      <c r="VLD95"/>
      <c r="VLE95"/>
      <c r="VLF95"/>
      <c r="VLG95"/>
      <c r="VLH95"/>
      <c r="VLI95"/>
      <c r="VLJ95"/>
      <c r="VLK95"/>
      <c r="VLL95"/>
      <c r="VLM95"/>
      <c r="VLN95"/>
      <c r="VLO95"/>
      <c r="VLP95"/>
      <c r="VLQ95"/>
      <c r="VLR95"/>
      <c r="VLS95"/>
      <c r="VLT95"/>
      <c r="VLU95"/>
      <c r="VLV95"/>
      <c r="VLW95"/>
      <c r="VLX95"/>
      <c r="VLY95"/>
      <c r="VLZ95"/>
      <c r="VMA95"/>
      <c r="VMB95"/>
      <c r="VMC95"/>
      <c r="VMD95"/>
      <c r="VME95"/>
      <c r="VMF95"/>
      <c r="VMG95"/>
      <c r="VMH95"/>
      <c r="VMI95"/>
      <c r="VMJ95"/>
      <c r="VMK95"/>
      <c r="VML95"/>
      <c r="VMM95"/>
      <c r="VMN95"/>
      <c r="VMO95"/>
      <c r="VMP95"/>
      <c r="VMQ95"/>
      <c r="VMR95"/>
      <c r="VMS95"/>
      <c r="VMT95"/>
      <c r="VMU95"/>
      <c r="VMV95"/>
      <c r="VMW95"/>
      <c r="VMX95"/>
      <c r="VMY95"/>
      <c r="VMZ95"/>
      <c r="VNA95"/>
      <c r="VNB95"/>
      <c r="VNC95"/>
      <c r="VND95"/>
      <c r="VNE95"/>
      <c r="VNF95"/>
      <c r="VNG95"/>
      <c r="VNH95"/>
      <c r="VNI95"/>
      <c r="VNJ95"/>
      <c r="VNK95"/>
      <c r="VNL95"/>
      <c r="VNM95"/>
      <c r="VNN95"/>
      <c r="VNO95"/>
      <c r="VNP95"/>
      <c r="VNQ95"/>
      <c r="VNR95"/>
      <c r="VNS95"/>
      <c r="VNT95"/>
      <c r="VNU95"/>
      <c r="VNV95"/>
      <c r="VNW95"/>
      <c r="VNX95"/>
      <c r="VNY95"/>
      <c r="VNZ95"/>
      <c r="VOA95"/>
      <c r="VOB95"/>
      <c r="VOC95"/>
      <c r="VOD95"/>
      <c r="VOE95"/>
      <c r="VOF95"/>
      <c r="VOG95"/>
      <c r="VOH95"/>
      <c r="VOI95"/>
      <c r="VOJ95"/>
      <c r="VOK95"/>
      <c r="VOL95"/>
      <c r="VOM95"/>
      <c r="VON95"/>
      <c r="VOO95"/>
      <c r="VOP95"/>
      <c r="VOQ95"/>
      <c r="VOR95"/>
      <c r="VOS95"/>
      <c r="VOT95"/>
      <c r="VOU95"/>
      <c r="VOV95"/>
      <c r="VOW95"/>
      <c r="VOX95"/>
      <c r="VOY95"/>
      <c r="VOZ95"/>
      <c r="VPA95"/>
      <c r="VPB95"/>
      <c r="VPC95"/>
      <c r="VPD95"/>
      <c r="VPE95"/>
      <c r="VPF95"/>
      <c r="VPG95"/>
      <c r="VPH95"/>
      <c r="VPI95"/>
      <c r="VPJ95"/>
      <c r="VPK95"/>
      <c r="VPL95"/>
      <c r="VPM95"/>
      <c r="VPN95"/>
      <c r="VPO95"/>
      <c r="VPP95"/>
      <c r="VPQ95"/>
      <c r="VPR95"/>
      <c r="VPS95"/>
      <c r="VPT95"/>
      <c r="VPU95"/>
      <c r="VPV95"/>
      <c r="VPW95"/>
      <c r="VPX95"/>
      <c r="VPY95"/>
      <c r="VPZ95"/>
      <c r="VQA95"/>
      <c r="VQB95"/>
      <c r="VQC95"/>
      <c r="VQD95"/>
      <c r="VQE95"/>
      <c r="VQF95"/>
      <c r="VQG95"/>
      <c r="VQH95"/>
      <c r="VQI95"/>
      <c r="VQJ95"/>
      <c r="VQK95"/>
      <c r="VQL95"/>
      <c r="VQM95"/>
      <c r="VQN95"/>
      <c r="VQO95"/>
      <c r="VQP95"/>
      <c r="VQQ95"/>
      <c r="VQR95"/>
      <c r="VQS95"/>
      <c r="VQT95"/>
      <c r="VQU95"/>
      <c r="VQV95"/>
      <c r="VQW95"/>
      <c r="VQX95"/>
      <c r="VQY95"/>
      <c r="VQZ95"/>
      <c r="VRA95"/>
      <c r="VRB95"/>
      <c r="VRC95"/>
      <c r="VRD95"/>
      <c r="VRE95"/>
      <c r="VRF95"/>
      <c r="VRG95"/>
      <c r="VRH95"/>
      <c r="VRI95"/>
      <c r="VRJ95"/>
      <c r="VRK95"/>
      <c r="VRL95"/>
      <c r="VRM95"/>
      <c r="VRN95"/>
      <c r="VRO95"/>
      <c r="VRP95"/>
      <c r="VRQ95"/>
      <c r="VRR95"/>
      <c r="VRS95"/>
      <c r="VRT95"/>
      <c r="VRU95"/>
      <c r="VRV95"/>
      <c r="VRW95"/>
      <c r="VRX95"/>
      <c r="VRY95"/>
      <c r="VRZ95"/>
      <c r="VSA95"/>
      <c r="VSB95"/>
      <c r="VSC95"/>
      <c r="VSD95"/>
      <c r="VSE95"/>
      <c r="VSF95"/>
      <c r="VSG95"/>
      <c r="VSH95"/>
      <c r="VSI95"/>
      <c r="VSJ95"/>
      <c r="VSK95"/>
      <c r="VSL95"/>
      <c r="VSM95"/>
      <c r="VSN95"/>
      <c r="VSO95"/>
      <c r="VSP95"/>
      <c r="VSQ95"/>
      <c r="VSR95"/>
      <c r="VSS95"/>
      <c r="VST95"/>
      <c r="VSU95"/>
      <c r="VSV95"/>
      <c r="VSW95"/>
      <c r="VSX95"/>
      <c r="VSY95"/>
      <c r="VSZ95"/>
      <c r="VTA95"/>
      <c r="VTB95"/>
      <c r="VTC95"/>
      <c r="VTD95"/>
      <c r="VTE95"/>
      <c r="VTF95"/>
      <c r="VTG95"/>
      <c r="VTH95"/>
      <c r="VTI95"/>
      <c r="VTJ95"/>
      <c r="VTK95"/>
      <c r="VTL95"/>
      <c r="VTM95"/>
      <c r="VTN95"/>
      <c r="VTO95"/>
      <c r="VTP95"/>
      <c r="VTQ95"/>
      <c r="VTR95"/>
      <c r="VTS95"/>
      <c r="VTT95"/>
      <c r="VTU95"/>
      <c r="VTV95"/>
      <c r="VTW95"/>
      <c r="VTX95"/>
      <c r="VTY95"/>
      <c r="VTZ95"/>
      <c r="VUA95"/>
      <c r="VUB95"/>
      <c r="VUC95"/>
      <c r="VUD95"/>
      <c r="VUE95"/>
      <c r="VUF95"/>
      <c r="VUG95"/>
      <c r="VUH95"/>
      <c r="VUI95"/>
      <c r="VUJ95"/>
      <c r="VUK95"/>
      <c r="VUL95"/>
      <c r="VUM95"/>
      <c r="VUN95"/>
      <c r="VUO95"/>
      <c r="VUP95"/>
      <c r="VUQ95"/>
      <c r="VUR95"/>
      <c r="VUS95"/>
      <c r="VUT95"/>
      <c r="VUU95"/>
      <c r="VUV95"/>
      <c r="VUW95"/>
      <c r="VUX95"/>
      <c r="VUY95"/>
      <c r="VUZ95"/>
      <c r="VVA95"/>
      <c r="VVB95"/>
      <c r="VVC95"/>
      <c r="VVD95"/>
      <c r="VVE95"/>
      <c r="VVF95"/>
      <c r="VVG95"/>
      <c r="VVH95"/>
      <c r="VVI95"/>
      <c r="VVJ95"/>
      <c r="VVK95"/>
      <c r="VVL95"/>
      <c r="VVM95"/>
      <c r="VVN95"/>
      <c r="VVO95"/>
      <c r="VVP95"/>
      <c r="VVQ95"/>
      <c r="VVR95"/>
      <c r="VVS95"/>
      <c r="VVT95"/>
      <c r="VVU95"/>
      <c r="VVV95"/>
      <c r="VVW95"/>
      <c r="VVX95"/>
      <c r="VVY95"/>
      <c r="VVZ95"/>
      <c r="VWA95"/>
      <c r="VWB95"/>
      <c r="VWC95"/>
      <c r="VWD95"/>
      <c r="VWE95"/>
      <c r="VWF95"/>
      <c r="VWG95"/>
      <c r="VWH95"/>
      <c r="VWI95"/>
      <c r="VWJ95"/>
      <c r="VWK95"/>
      <c r="VWL95"/>
      <c r="VWM95"/>
      <c r="VWN95"/>
      <c r="VWO95"/>
      <c r="VWP95"/>
      <c r="VWQ95"/>
      <c r="VWR95"/>
      <c r="VWS95"/>
      <c r="VWT95"/>
      <c r="VWU95"/>
      <c r="VWV95"/>
      <c r="VWW95"/>
      <c r="VWX95"/>
      <c r="VWY95"/>
      <c r="VWZ95"/>
      <c r="VXA95"/>
      <c r="VXB95"/>
      <c r="VXC95"/>
      <c r="VXD95"/>
      <c r="VXE95"/>
      <c r="VXF95"/>
      <c r="VXG95"/>
      <c r="VXH95"/>
      <c r="VXI95"/>
      <c r="VXJ95"/>
      <c r="VXK95"/>
      <c r="VXL95"/>
      <c r="VXM95"/>
      <c r="VXN95"/>
      <c r="VXO95"/>
      <c r="VXP95"/>
      <c r="VXQ95"/>
      <c r="VXR95"/>
      <c r="VXS95"/>
      <c r="VXT95"/>
      <c r="VXU95"/>
      <c r="VXV95"/>
      <c r="VXW95"/>
      <c r="VXX95"/>
      <c r="VXY95"/>
      <c r="VXZ95"/>
      <c r="VYA95"/>
      <c r="VYB95"/>
      <c r="VYC95"/>
      <c r="VYD95"/>
      <c r="VYE95"/>
      <c r="VYF95"/>
      <c r="VYG95"/>
      <c r="VYH95"/>
      <c r="VYI95"/>
      <c r="VYJ95"/>
      <c r="VYK95"/>
      <c r="VYL95"/>
      <c r="VYM95"/>
      <c r="VYN95"/>
      <c r="VYO95"/>
      <c r="VYP95"/>
      <c r="VYQ95"/>
      <c r="VYR95"/>
      <c r="VYS95"/>
      <c r="VYT95"/>
      <c r="VYU95"/>
      <c r="VYV95"/>
      <c r="VYW95"/>
      <c r="VYX95"/>
      <c r="VYY95"/>
      <c r="VYZ95"/>
      <c r="VZA95"/>
      <c r="VZB95"/>
      <c r="VZC95"/>
      <c r="VZD95"/>
      <c r="VZE95"/>
      <c r="VZF95"/>
      <c r="VZG95"/>
      <c r="VZH95"/>
      <c r="VZI95"/>
      <c r="VZJ95"/>
      <c r="VZK95"/>
      <c r="VZL95"/>
      <c r="VZM95"/>
      <c r="VZN95"/>
      <c r="VZO95"/>
      <c r="VZP95"/>
      <c r="VZQ95"/>
      <c r="VZR95"/>
      <c r="VZS95"/>
      <c r="VZT95"/>
      <c r="VZU95"/>
      <c r="VZV95"/>
      <c r="VZW95"/>
      <c r="VZX95"/>
      <c r="VZY95"/>
      <c r="VZZ95"/>
      <c r="WAA95"/>
      <c r="WAB95"/>
      <c r="WAC95"/>
      <c r="WAD95"/>
      <c r="WAE95"/>
      <c r="WAF95"/>
      <c r="WAG95"/>
      <c r="WAH95"/>
      <c r="WAI95"/>
      <c r="WAJ95"/>
      <c r="WAK95"/>
      <c r="WAL95"/>
      <c r="WAM95"/>
      <c r="WAN95"/>
      <c r="WAO95"/>
      <c r="WAP95"/>
      <c r="WAQ95"/>
      <c r="WAR95"/>
      <c r="WAS95"/>
      <c r="WAT95"/>
      <c r="WAU95"/>
      <c r="WAV95"/>
      <c r="WAW95"/>
      <c r="WAX95"/>
      <c r="WAY95"/>
      <c r="WAZ95"/>
      <c r="WBA95"/>
      <c r="WBB95"/>
      <c r="WBC95"/>
      <c r="WBD95"/>
      <c r="WBE95"/>
      <c r="WBF95"/>
      <c r="WBG95"/>
      <c r="WBH95"/>
      <c r="WBI95"/>
      <c r="WBJ95"/>
      <c r="WBK95"/>
      <c r="WBL95"/>
      <c r="WBM95"/>
      <c r="WBN95"/>
      <c r="WBO95"/>
      <c r="WBP95"/>
      <c r="WBQ95"/>
      <c r="WBR95"/>
      <c r="WBS95"/>
      <c r="WBT95"/>
      <c r="WBU95"/>
      <c r="WBV95"/>
      <c r="WBW95"/>
      <c r="WBX95"/>
      <c r="WBY95"/>
      <c r="WBZ95"/>
      <c r="WCA95"/>
      <c r="WCB95"/>
      <c r="WCC95"/>
      <c r="WCD95"/>
      <c r="WCE95"/>
      <c r="WCF95"/>
      <c r="WCG95"/>
      <c r="WCH95"/>
      <c r="WCI95"/>
      <c r="WCJ95"/>
      <c r="WCK95"/>
      <c r="WCL95"/>
      <c r="WCM95"/>
      <c r="WCN95"/>
      <c r="WCO95"/>
      <c r="WCP95"/>
      <c r="WCQ95"/>
      <c r="WCR95"/>
      <c r="WCS95"/>
      <c r="WCT95"/>
      <c r="WCU95"/>
      <c r="WCV95"/>
      <c r="WCW95"/>
      <c r="WCX95"/>
      <c r="WCY95"/>
      <c r="WCZ95"/>
      <c r="WDA95"/>
      <c r="WDB95"/>
      <c r="WDC95"/>
      <c r="WDD95"/>
      <c r="WDE95"/>
      <c r="WDF95"/>
      <c r="WDG95"/>
      <c r="WDH95"/>
      <c r="WDI95"/>
      <c r="WDJ95"/>
      <c r="WDK95"/>
      <c r="WDL95"/>
      <c r="WDM95"/>
      <c r="WDN95"/>
      <c r="WDO95"/>
      <c r="WDP95"/>
      <c r="WDQ95"/>
      <c r="WDR95"/>
      <c r="WDS95"/>
      <c r="WDT95"/>
      <c r="WDU95"/>
      <c r="WDV95"/>
      <c r="WDW95"/>
      <c r="WDX95"/>
      <c r="WDY95"/>
      <c r="WDZ95"/>
      <c r="WEA95"/>
      <c r="WEB95"/>
      <c r="WEC95"/>
      <c r="WED95"/>
      <c r="WEE95"/>
      <c r="WEF95"/>
      <c r="WEG95"/>
      <c r="WEH95"/>
      <c r="WEI95"/>
      <c r="WEJ95"/>
      <c r="WEK95"/>
      <c r="WEL95"/>
      <c r="WEM95"/>
      <c r="WEN95"/>
      <c r="WEO95"/>
      <c r="WEP95"/>
      <c r="WEQ95"/>
      <c r="WER95"/>
      <c r="WES95"/>
      <c r="WET95"/>
      <c r="WEU95"/>
      <c r="WEV95"/>
      <c r="WEW95"/>
      <c r="WEX95"/>
      <c r="WEY95"/>
      <c r="WEZ95"/>
      <c r="WFA95"/>
      <c r="WFB95"/>
      <c r="WFC95"/>
      <c r="WFD95"/>
      <c r="WFE95"/>
      <c r="WFF95"/>
      <c r="WFG95"/>
      <c r="WFH95"/>
      <c r="WFI95"/>
      <c r="WFJ95"/>
      <c r="WFK95"/>
      <c r="WFL95"/>
      <c r="WFM95"/>
      <c r="WFN95"/>
      <c r="WFO95"/>
      <c r="WFP95"/>
      <c r="WFQ95"/>
      <c r="WFR95"/>
      <c r="WFS95"/>
      <c r="WFT95"/>
      <c r="WFU95"/>
      <c r="WFV95"/>
      <c r="WFW95"/>
      <c r="WFX95"/>
      <c r="WFY95"/>
      <c r="WFZ95"/>
      <c r="WGA95"/>
      <c r="WGB95"/>
      <c r="WGC95"/>
      <c r="WGD95"/>
      <c r="WGE95"/>
      <c r="WGF95"/>
      <c r="WGG95"/>
      <c r="WGH95"/>
      <c r="WGI95"/>
      <c r="WGJ95"/>
      <c r="WGK95"/>
      <c r="WGL95"/>
      <c r="WGM95"/>
      <c r="WGN95"/>
      <c r="WGO95"/>
      <c r="WGP95"/>
      <c r="WGQ95"/>
      <c r="WGR95"/>
      <c r="WGS95"/>
      <c r="WGT95"/>
      <c r="WGU95"/>
      <c r="WGV95"/>
      <c r="WGW95"/>
      <c r="WGX95"/>
      <c r="WGY95"/>
      <c r="WGZ95"/>
      <c r="WHA95"/>
      <c r="WHB95"/>
      <c r="WHC95"/>
      <c r="WHD95"/>
      <c r="WHE95"/>
      <c r="WHF95"/>
      <c r="WHG95"/>
      <c r="WHH95"/>
      <c r="WHI95"/>
      <c r="WHJ95"/>
      <c r="WHK95"/>
      <c r="WHL95"/>
      <c r="WHM95"/>
      <c r="WHN95"/>
      <c r="WHO95"/>
      <c r="WHP95"/>
      <c r="WHQ95"/>
      <c r="WHR95"/>
      <c r="WHS95"/>
      <c r="WHT95"/>
      <c r="WHU95"/>
      <c r="WHV95"/>
      <c r="WHW95"/>
      <c r="WHX95"/>
      <c r="WHY95"/>
      <c r="WHZ95"/>
      <c r="WIA95"/>
      <c r="WIB95"/>
      <c r="WIC95"/>
      <c r="WID95"/>
      <c r="WIE95"/>
      <c r="WIF95"/>
      <c r="WIG95"/>
      <c r="WIH95"/>
      <c r="WII95"/>
      <c r="WIJ95"/>
      <c r="WIK95"/>
      <c r="WIL95"/>
      <c r="WIM95"/>
      <c r="WIN95"/>
      <c r="WIO95"/>
      <c r="WIP95"/>
      <c r="WIQ95"/>
      <c r="WIR95"/>
      <c r="WIS95"/>
      <c r="WIT95"/>
      <c r="WIU95"/>
      <c r="WIV95"/>
      <c r="WIW95"/>
      <c r="WIX95"/>
      <c r="WIY95"/>
      <c r="WIZ95"/>
      <c r="WJA95"/>
      <c r="WJB95"/>
      <c r="WJC95"/>
      <c r="WJD95"/>
      <c r="WJE95"/>
      <c r="WJF95"/>
      <c r="WJG95"/>
      <c r="WJH95"/>
      <c r="WJI95"/>
      <c r="WJJ95"/>
      <c r="WJK95"/>
      <c r="WJL95"/>
      <c r="WJM95"/>
      <c r="WJN95"/>
      <c r="WJO95"/>
      <c r="WJP95"/>
      <c r="WJQ95"/>
      <c r="WJR95"/>
      <c r="WJS95"/>
      <c r="WJT95"/>
      <c r="WJU95"/>
      <c r="WJV95"/>
      <c r="WJW95"/>
      <c r="WJX95"/>
      <c r="WJY95"/>
      <c r="WJZ95"/>
      <c r="WKA95"/>
      <c r="WKB95"/>
      <c r="WKC95"/>
      <c r="WKD95"/>
      <c r="WKE95"/>
      <c r="WKF95"/>
      <c r="WKG95"/>
      <c r="WKH95"/>
      <c r="WKI95"/>
      <c r="WKJ95"/>
      <c r="WKK95"/>
      <c r="WKL95"/>
      <c r="WKM95"/>
      <c r="WKN95"/>
      <c r="WKO95"/>
      <c r="WKP95"/>
      <c r="WKQ95"/>
      <c r="WKR95"/>
      <c r="WKS95"/>
      <c r="WKT95"/>
      <c r="WKU95"/>
      <c r="WKV95"/>
      <c r="WKW95"/>
      <c r="WKX95"/>
      <c r="WKY95"/>
      <c r="WKZ95"/>
      <c r="WLA95"/>
      <c r="WLB95"/>
      <c r="WLC95"/>
      <c r="WLD95"/>
      <c r="WLE95"/>
      <c r="WLF95"/>
      <c r="WLG95"/>
      <c r="WLH95"/>
      <c r="WLI95"/>
      <c r="WLJ95"/>
      <c r="WLK95"/>
      <c r="WLL95"/>
      <c r="WLM95"/>
      <c r="WLN95"/>
      <c r="WLO95"/>
      <c r="WLP95"/>
      <c r="WLQ95"/>
      <c r="WLR95"/>
      <c r="WLS95"/>
      <c r="WLT95"/>
      <c r="WLU95"/>
      <c r="WLV95"/>
      <c r="WLW95"/>
      <c r="WLX95"/>
      <c r="WLY95"/>
      <c r="WLZ95"/>
      <c r="WMA95"/>
      <c r="WMB95"/>
      <c r="WMC95"/>
      <c r="WMD95"/>
      <c r="WME95"/>
      <c r="WMF95"/>
      <c r="WMG95"/>
      <c r="WMH95"/>
      <c r="WMI95"/>
      <c r="WMJ95"/>
      <c r="WMK95"/>
      <c r="WML95"/>
      <c r="WMM95"/>
      <c r="WMN95"/>
      <c r="WMO95"/>
      <c r="WMP95"/>
      <c r="WMQ95"/>
      <c r="WMR95"/>
      <c r="WMS95"/>
      <c r="WMT95"/>
      <c r="WMU95"/>
      <c r="WMV95"/>
      <c r="WMW95"/>
      <c r="WMX95"/>
      <c r="WMY95"/>
      <c r="WMZ95"/>
      <c r="WNA95"/>
      <c r="WNB95"/>
      <c r="WNC95"/>
      <c r="WND95"/>
      <c r="WNE95"/>
      <c r="WNF95"/>
      <c r="WNG95"/>
      <c r="WNH95"/>
      <c r="WNI95"/>
      <c r="WNJ95"/>
      <c r="WNK95"/>
      <c r="WNL95"/>
      <c r="WNM95"/>
      <c r="WNN95"/>
      <c r="WNO95"/>
      <c r="WNP95"/>
      <c r="WNQ95"/>
      <c r="WNR95"/>
      <c r="WNS95"/>
      <c r="WNT95"/>
      <c r="WNU95"/>
      <c r="WNV95"/>
      <c r="WNW95"/>
      <c r="WNX95"/>
      <c r="WNY95"/>
      <c r="WNZ95"/>
      <c r="WOA95"/>
      <c r="WOB95"/>
      <c r="WOC95"/>
      <c r="WOD95"/>
      <c r="WOE95"/>
      <c r="WOF95"/>
      <c r="WOG95"/>
      <c r="WOH95"/>
      <c r="WOI95"/>
      <c r="WOJ95"/>
      <c r="WOK95"/>
      <c r="WOL95"/>
      <c r="WOM95"/>
      <c r="WON95"/>
      <c r="WOO95"/>
      <c r="WOP95"/>
      <c r="WOQ95"/>
      <c r="WOR95"/>
      <c r="WOS95"/>
      <c r="WOT95"/>
      <c r="WOU95"/>
      <c r="WOV95"/>
      <c r="WOW95"/>
      <c r="WOX95"/>
      <c r="WOY95"/>
      <c r="WOZ95"/>
      <c r="WPA95"/>
      <c r="WPB95"/>
      <c r="WPC95"/>
      <c r="WPD95"/>
      <c r="WPE95"/>
      <c r="WPF95"/>
      <c r="WPG95"/>
      <c r="WPH95"/>
      <c r="WPI95"/>
      <c r="WPJ95"/>
      <c r="WPK95"/>
      <c r="WPL95"/>
      <c r="WPM95"/>
      <c r="WPN95"/>
      <c r="WPO95"/>
      <c r="WPP95"/>
      <c r="WPQ95"/>
      <c r="WPR95"/>
      <c r="WPS95"/>
      <c r="WPT95"/>
      <c r="WPU95"/>
      <c r="WPV95"/>
      <c r="WPW95"/>
      <c r="WPX95"/>
      <c r="WPY95"/>
      <c r="WPZ95"/>
      <c r="WQA95"/>
      <c r="WQB95"/>
      <c r="WQC95"/>
      <c r="WQD95"/>
      <c r="WQE95"/>
      <c r="WQF95"/>
      <c r="WQG95"/>
      <c r="WQH95"/>
      <c r="WQI95"/>
      <c r="WQJ95"/>
      <c r="WQK95"/>
      <c r="WQL95"/>
      <c r="WQM95"/>
      <c r="WQN95"/>
      <c r="WQO95"/>
      <c r="WQP95"/>
      <c r="WQQ95"/>
      <c r="WQR95"/>
      <c r="WQS95"/>
      <c r="WQT95"/>
      <c r="WQU95"/>
      <c r="WQV95"/>
      <c r="WQW95"/>
      <c r="WQX95"/>
      <c r="WQY95"/>
      <c r="WQZ95"/>
      <c r="WRA95"/>
      <c r="WRB95"/>
      <c r="WRC95"/>
      <c r="WRD95"/>
      <c r="WRE95"/>
      <c r="WRF95"/>
      <c r="WRG95"/>
      <c r="WRH95"/>
      <c r="WRI95"/>
      <c r="WRJ95"/>
      <c r="WRK95"/>
      <c r="WRL95"/>
      <c r="WRM95"/>
      <c r="WRN95"/>
      <c r="WRO95"/>
      <c r="WRP95"/>
      <c r="WRQ95"/>
      <c r="WRR95"/>
      <c r="WRS95"/>
      <c r="WRT95"/>
      <c r="WRU95"/>
      <c r="WRV95"/>
      <c r="WRW95"/>
      <c r="WRX95"/>
      <c r="WRY95"/>
      <c r="WRZ95"/>
      <c r="WSA95"/>
      <c r="WSB95"/>
      <c r="WSC95"/>
      <c r="WSD95"/>
      <c r="WSE95"/>
      <c r="WSF95"/>
      <c r="WSG95"/>
      <c r="WSH95"/>
      <c r="WSI95"/>
      <c r="WSJ95"/>
      <c r="WSK95"/>
      <c r="WSL95"/>
      <c r="WSM95"/>
      <c r="WSN95"/>
      <c r="WSO95"/>
      <c r="WSP95"/>
      <c r="WSQ95"/>
      <c r="WSR95"/>
      <c r="WSS95"/>
      <c r="WST95"/>
      <c r="WSU95"/>
      <c r="WSV95"/>
      <c r="WSW95"/>
      <c r="WSX95"/>
      <c r="WSY95"/>
      <c r="WSZ95"/>
      <c r="WTA95"/>
      <c r="WTB95"/>
      <c r="WTC95"/>
      <c r="WTD95"/>
      <c r="WTE95"/>
      <c r="WTF95"/>
      <c r="WTG95"/>
      <c r="WTH95"/>
      <c r="WTI95"/>
      <c r="WTJ95"/>
      <c r="WTK95"/>
      <c r="WTL95"/>
      <c r="WTM95"/>
      <c r="WTN95"/>
      <c r="WTO95"/>
      <c r="WTP95"/>
      <c r="WTQ95"/>
      <c r="WTR95"/>
      <c r="WTS95"/>
      <c r="WTT95"/>
      <c r="WTU95"/>
      <c r="WTV95"/>
      <c r="WTW95"/>
      <c r="WTX95"/>
      <c r="WTY95"/>
      <c r="WTZ95"/>
      <c r="WUA95"/>
      <c r="WUB95"/>
      <c r="WUC95"/>
      <c r="WUD95"/>
      <c r="WUE95"/>
      <c r="WUF95"/>
      <c r="WUG95"/>
      <c r="WUH95"/>
      <c r="WUI95"/>
      <c r="WUJ95"/>
      <c r="WUK95"/>
      <c r="WUL95"/>
      <c r="WUM95"/>
      <c r="WUN95"/>
      <c r="WUO95"/>
      <c r="WUP95"/>
      <c r="WUQ95"/>
      <c r="WUR95"/>
      <c r="WUS95"/>
      <c r="WUT95"/>
      <c r="WUU95"/>
      <c r="WUV95"/>
      <c r="WUW95"/>
      <c r="WUX95"/>
      <c r="WUY95"/>
      <c r="WUZ95"/>
      <c r="WVA95"/>
      <c r="WVB95"/>
      <c r="WVC95"/>
      <c r="WVD95"/>
      <c r="WVE95"/>
      <c r="WVF95"/>
      <c r="WVG95"/>
      <c r="WVH95"/>
      <c r="WVI95"/>
      <c r="WVJ95"/>
      <c r="WVK95"/>
      <c r="WVL95"/>
      <c r="WVM95"/>
      <c r="WVN95"/>
      <c r="WVO95"/>
      <c r="WVP95"/>
      <c r="WVQ95"/>
      <c r="WVR95"/>
      <c r="WVS95"/>
      <c r="WVT95"/>
      <c r="WVU95"/>
      <c r="WVV95"/>
      <c r="WVW95"/>
      <c r="WVX95"/>
      <c r="WVY95"/>
      <c r="WVZ95"/>
      <c r="WWA95"/>
      <c r="WWB95"/>
      <c r="WWC95"/>
      <c r="WWD95"/>
      <c r="WWE95"/>
      <c r="WWF95"/>
      <c r="WWG95"/>
      <c r="WWH95"/>
      <c r="WWI95"/>
      <c r="WWJ95"/>
      <c r="WWK95"/>
      <c r="WWL95"/>
      <c r="WWM95"/>
      <c r="WWN95"/>
      <c r="WWO95"/>
      <c r="WWP95"/>
      <c r="WWQ95"/>
      <c r="WWR95"/>
      <c r="WWS95"/>
      <c r="WWT95"/>
      <c r="WWU95"/>
      <c r="WWV95"/>
      <c r="WWW95"/>
      <c r="WWX95"/>
      <c r="WWY95"/>
      <c r="WWZ95"/>
      <c r="WXA95"/>
      <c r="WXB95"/>
      <c r="WXC95"/>
      <c r="WXD95"/>
      <c r="WXE95"/>
      <c r="WXF95"/>
      <c r="WXG95"/>
      <c r="WXH95"/>
      <c r="WXI95"/>
      <c r="WXJ95"/>
      <c r="WXK95"/>
      <c r="WXL95"/>
      <c r="WXM95"/>
      <c r="WXN95"/>
      <c r="WXO95"/>
      <c r="WXP95"/>
      <c r="WXQ95"/>
      <c r="WXR95"/>
      <c r="WXS95"/>
      <c r="WXT95"/>
      <c r="WXU95"/>
      <c r="WXV95"/>
      <c r="WXW95"/>
      <c r="WXX95"/>
      <c r="WXY95"/>
      <c r="WXZ95"/>
      <c r="WYA95"/>
      <c r="WYB95"/>
      <c r="WYC95"/>
      <c r="WYD95"/>
      <c r="WYE95"/>
      <c r="WYF95"/>
      <c r="WYG95"/>
      <c r="WYH95"/>
      <c r="WYI95"/>
      <c r="WYJ95"/>
      <c r="WYK95"/>
      <c r="WYL95"/>
      <c r="WYM95"/>
      <c r="WYN95"/>
      <c r="WYO95"/>
      <c r="WYP95"/>
      <c r="WYQ95"/>
      <c r="WYR95"/>
      <c r="WYS95"/>
      <c r="WYT95"/>
      <c r="WYU95"/>
      <c r="WYV95"/>
      <c r="WYW95"/>
      <c r="WYX95"/>
      <c r="WYY95"/>
      <c r="WYZ95"/>
      <c r="WZA95"/>
      <c r="WZB95"/>
      <c r="WZC95"/>
      <c r="WZD95"/>
      <c r="WZE95"/>
      <c r="WZF95"/>
      <c r="WZG95"/>
      <c r="WZH95"/>
      <c r="WZI95"/>
      <c r="WZJ95"/>
      <c r="WZK95"/>
      <c r="WZL95"/>
      <c r="WZM95"/>
      <c r="WZN95"/>
      <c r="WZO95"/>
      <c r="WZP95"/>
      <c r="WZQ95"/>
      <c r="WZR95"/>
      <c r="WZS95"/>
      <c r="WZT95"/>
      <c r="WZU95"/>
      <c r="WZV95"/>
      <c r="WZW95"/>
      <c r="WZX95"/>
      <c r="WZY95"/>
      <c r="WZZ95"/>
      <c r="XAA95"/>
      <c r="XAB95"/>
      <c r="XAC95"/>
      <c r="XAD95"/>
      <c r="XAE95"/>
      <c r="XAF95"/>
      <c r="XAG95"/>
      <c r="XAH95"/>
      <c r="XAI95"/>
      <c r="XAJ95"/>
      <c r="XAK95"/>
      <c r="XAL95"/>
      <c r="XAM95"/>
      <c r="XAN95"/>
      <c r="XAO95"/>
      <c r="XAP95"/>
      <c r="XAQ95"/>
      <c r="XAR95"/>
      <c r="XAS95"/>
      <c r="XAT95"/>
      <c r="XAU95"/>
      <c r="XAV95"/>
      <c r="XAW95"/>
      <c r="XAX95"/>
      <c r="XAY95"/>
      <c r="XAZ95"/>
      <c r="XBA95"/>
      <c r="XBB95"/>
      <c r="XBC95"/>
      <c r="XBD95"/>
      <c r="XBE95"/>
      <c r="XBF95"/>
      <c r="XBG95"/>
      <c r="XBH95"/>
      <c r="XBI95"/>
      <c r="XBJ95"/>
      <c r="XBK95"/>
      <c r="XBL95"/>
      <c r="XBM95"/>
      <c r="XBN95"/>
      <c r="XBO95"/>
      <c r="XBP95"/>
      <c r="XBQ95"/>
      <c r="XBR95"/>
      <c r="XBS95"/>
      <c r="XBT95"/>
      <c r="XBU95"/>
      <c r="XBV95"/>
      <c r="XBW95"/>
      <c r="XBX95"/>
      <c r="XBY95"/>
      <c r="XBZ95"/>
      <c r="XCA95"/>
      <c r="XCB95"/>
      <c r="XCC95"/>
      <c r="XCD95"/>
      <c r="XCE95"/>
      <c r="XCF95"/>
      <c r="XCG95"/>
      <c r="XCH95"/>
      <c r="XCI95"/>
      <c r="XCJ95"/>
      <c r="XCK95"/>
      <c r="XCL95"/>
      <c r="XCM95"/>
      <c r="XCN95"/>
      <c r="XCO95"/>
      <c r="XCP95"/>
      <c r="XCQ95"/>
      <c r="XCR95"/>
      <c r="XCS95"/>
      <c r="XCT95"/>
      <c r="XCU95"/>
      <c r="XCV95"/>
      <c r="XCW95"/>
      <c r="XCX95"/>
      <c r="XCY95"/>
      <c r="XCZ95"/>
      <c r="XDA95"/>
      <c r="XDB95"/>
      <c r="XDC95"/>
      <c r="XDD95"/>
      <c r="XDE95"/>
      <c r="XDF95"/>
      <c r="XDG95"/>
      <c r="XDH95"/>
      <c r="XDI95"/>
      <c r="XDJ95"/>
      <c r="XDK95"/>
      <c r="XDL95"/>
      <c r="XDM95"/>
      <c r="XDN95"/>
      <c r="XDO95"/>
      <c r="XDP95"/>
      <c r="XDQ95"/>
      <c r="XDR95"/>
      <c r="XDS95"/>
      <c r="XDT95"/>
      <c r="XDU95"/>
      <c r="XDV95"/>
      <c r="XDW95"/>
      <c r="XDX95"/>
      <c r="XDY95"/>
      <c r="XDZ95"/>
      <c r="XEA95"/>
      <c r="XEB95"/>
      <c r="XEC95"/>
      <c r="XED95"/>
      <c r="XEE95"/>
      <c r="XEF95"/>
      <c r="XEG95"/>
      <c r="XEH95"/>
      <c r="XEI95"/>
      <c r="XEJ95"/>
      <c r="XEK95"/>
      <c r="XEL95"/>
      <c r="XEM95"/>
      <c r="XEN95"/>
      <c r="XEO95"/>
      <c r="XEP95"/>
      <c r="XEQ95"/>
      <c r="XER95"/>
      <c r="XES95"/>
      <c r="XET95"/>
      <c r="XEU95"/>
      <c r="XEV95"/>
      <c r="XEW95"/>
      <c r="XEX95"/>
      <c r="XEY95"/>
      <c r="XEZ95"/>
      <c r="XFA95"/>
      <c r="XFB95"/>
      <c r="XFC95"/>
    </row>
    <row r="96" spans="1:16383" ht="24.95" customHeight="1">
      <c r="A96" s="3"/>
      <c r="B96" s="10"/>
      <c r="C96" s="11"/>
      <c r="D96" s="3"/>
      <c r="E96" s="12"/>
      <c r="F96" s="5"/>
      <c r="G96" s="5" t="s">
        <v>50</v>
      </c>
      <c r="H96" s="13">
        <f>SUM(H86:H95)</f>
        <v>12065.944</v>
      </c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  <c r="BDV96"/>
      <c r="BDW96"/>
      <c r="BDX96"/>
      <c r="BDY96"/>
      <c r="BDZ96"/>
      <c r="BEA96"/>
      <c r="BEB96"/>
      <c r="BEC96"/>
      <c r="BED96"/>
      <c r="BEE96"/>
      <c r="BEF96"/>
      <c r="BEG96"/>
      <c r="BEH96"/>
      <c r="BEI96"/>
      <c r="BEJ96"/>
      <c r="BEK96"/>
      <c r="BEL96"/>
      <c r="BEM96"/>
      <c r="BEN96"/>
      <c r="BEO96"/>
      <c r="BEP96"/>
      <c r="BEQ96"/>
      <c r="BER96"/>
      <c r="BES96"/>
      <c r="BET96"/>
      <c r="BEU96"/>
      <c r="BEV96"/>
      <c r="BEW96"/>
      <c r="BEX96"/>
      <c r="BEY96"/>
      <c r="BEZ96"/>
      <c r="BFA96"/>
      <c r="BFB96"/>
      <c r="BFC96"/>
      <c r="BFD96"/>
      <c r="BFE96"/>
      <c r="BFF96"/>
      <c r="BFG96"/>
      <c r="BFH96"/>
      <c r="BFI96"/>
      <c r="BFJ96"/>
      <c r="BFK96"/>
      <c r="BFL96"/>
      <c r="BFM96"/>
      <c r="BFN96"/>
      <c r="BFO96"/>
      <c r="BFP96"/>
      <c r="BFQ96"/>
      <c r="BFR96"/>
      <c r="BFS96"/>
      <c r="BFT96"/>
      <c r="BFU96"/>
      <c r="BFV96"/>
      <c r="BFW96"/>
      <c r="BFX96"/>
      <c r="BFY96"/>
      <c r="BFZ96"/>
      <c r="BGA96"/>
      <c r="BGB96"/>
      <c r="BGC96"/>
      <c r="BGD96"/>
      <c r="BGE96"/>
      <c r="BGF96"/>
      <c r="BGG96"/>
      <c r="BGH96"/>
      <c r="BGI96"/>
      <c r="BGJ96"/>
      <c r="BGK96"/>
      <c r="BGL96"/>
      <c r="BGM96"/>
      <c r="BGN96"/>
      <c r="BGO96"/>
      <c r="BGP96"/>
      <c r="BGQ96"/>
      <c r="BGR96"/>
      <c r="BGS96"/>
      <c r="BGT96"/>
      <c r="BGU96"/>
      <c r="BGV96"/>
      <c r="BGW96"/>
      <c r="BGX96"/>
      <c r="BGY96"/>
      <c r="BGZ96"/>
      <c r="BHA96"/>
      <c r="BHB96"/>
      <c r="BHC96"/>
      <c r="BHD96"/>
      <c r="BHE96"/>
      <c r="BHF96"/>
      <c r="BHG96"/>
      <c r="BHH96"/>
      <c r="BHI96"/>
      <c r="BHJ96"/>
      <c r="BHK96"/>
      <c r="BHL96"/>
      <c r="BHM96"/>
      <c r="BHN96"/>
      <c r="BHO96"/>
      <c r="BHP96"/>
      <c r="BHQ96"/>
      <c r="BHR96"/>
      <c r="BHS96"/>
      <c r="BHT96"/>
      <c r="BHU96"/>
      <c r="BHV96"/>
      <c r="BHW96"/>
      <c r="BHX96"/>
      <c r="BHY96"/>
      <c r="BHZ96"/>
      <c r="BIA96"/>
      <c r="BIB96"/>
      <c r="BIC96"/>
      <c r="BID96"/>
      <c r="BIE96"/>
      <c r="BIF96"/>
      <c r="BIG96"/>
      <c r="BIH96"/>
      <c r="BII96"/>
      <c r="BIJ96"/>
      <c r="BIK96"/>
      <c r="BIL96"/>
      <c r="BIM96"/>
      <c r="BIN96"/>
      <c r="BIO96"/>
      <c r="BIP96"/>
      <c r="BIQ96"/>
      <c r="BIR96"/>
      <c r="BIS96"/>
      <c r="BIT96"/>
      <c r="BIU96"/>
      <c r="BIV96"/>
      <c r="BIW96"/>
      <c r="BIX96"/>
      <c r="BIY96"/>
      <c r="BIZ96"/>
      <c r="BJA96"/>
      <c r="BJB96"/>
      <c r="BJC96"/>
      <c r="BJD96"/>
      <c r="BJE96"/>
      <c r="BJF96"/>
      <c r="BJG96"/>
      <c r="BJH96"/>
      <c r="BJI96"/>
      <c r="BJJ96"/>
      <c r="BJK96"/>
      <c r="BJL96"/>
      <c r="BJM96"/>
      <c r="BJN96"/>
      <c r="BJO96"/>
      <c r="BJP96"/>
      <c r="BJQ96"/>
      <c r="BJR96"/>
      <c r="BJS96"/>
      <c r="BJT96"/>
      <c r="BJU96"/>
      <c r="BJV96"/>
      <c r="BJW96"/>
      <c r="BJX96"/>
      <c r="BJY96"/>
      <c r="BJZ96"/>
      <c r="BKA96"/>
      <c r="BKB96"/>
      <c r="BKC96"/>
      <c r="BKD96"/>
      <c r="BKE96"/>
      <c r="BKF96"/>
      <c r="BKG96"/>
      <c r="BKH96"/>
      <c r="BKI96"/>
      <c r="BKJ96"/>
      <c r="BKK96"/>
      <c r="BKL96"/>
      <c r="BKM96"/>
      <c r="BKN96"/>
      <c r="BKO96"/>
      <c r="BKP96"/>
      <c r="BKQ96"/>
      <c r="BKR96"/>
      <c r="BKS96"/>
      <c r="BKT96"/>
      <c r="BKU96"/>
      <c r="BKV96"/>
      <c r="BKW96"/>
      <c r="BKX96"/>
      <c r="BKY96"/>
      <c r="BKZ96"/>
      <c r="BLA96"/>
      <c r="BLB96"/>
      <c r="BLC96"/>
      <c r="BLD96"/>
      <c r="BLE96"/>
      <c r="BLF96"/>
      <c r="BLG96"/>
      <c r="BLH96"/>
      <c r="BLI96"/>
      <c r="BLJ96"/>
      <c r="BLK96"/>
      <c r="BLL96"/>
      <c r="BLM96"/>
      <c r="BLN96"/>
      <c r="BLO96"/>
      <c r="BLP96"/>
      <c r="BLQ96"/>
      <c r="BLR96"/>
      <c r="BLS96"/>
      <c r="BLT96"/>
      <c r="BLU96"/>
      <c r="BLV96"/>
      <c r="BLW96"/>
      <c r="BLX96"/>
      <c r="BLY96"/>
      <c r="BLZ96"/>
      <c r="BMA96"/>
      <c r="BMB96"/>
      <c r="BMC96"/>
      <c r="BMD96"/>
      <c r="BME96"/>
      <c r="BMF96"/>
      <c r="BMG96"/>
      <c r="BMH96"/>
      <c r="BMI96"/>
      <c r="BMJ96"/>
      <c r="BMK96"/>
      <c r="BML96"/>
      <c r="BMM96"/>
      <c r="BMN96"/>
      <c r="BMO96"/>
      <c r="BMP96"/>
      <c r="BMQ96"/>
      <c r="BMR96"/>
      <c r="BMS96"/>
      <c r="BMT96"/>
      <c r="BMU96"/>
      <c r="BMV96"/>
      <c r="BMW96"/>
      <c r="BMX96"/>
      <c r="BMY96"/>
      <c r="BMZ96"/>
      <c r="BNA96"/>
      <c r="BNB96"/>
      <c r="BNC96"/>
      <c r="BND96"/>
      <c r="BNE96"/>
      <c r="BNF96"/>
      <c r="BNG96"/>
      <c r="BNH96"/>
      <c r="BNI96"/>
      <c r="BNJ96"/>
      <c r="BNK96"/>
      <c r="BNL96"/>
      <c r="BNM96"/>
      <c r="BNN96"/>
      <c r="BNO96"/>
      <c r="BNP96"/>
      <c r="BNQ96"/>
      <c r="BNR96"/>
      <c r="BNS96"/>
      <c r="BNT96"/>
      <c r="BNU96"/>
      <c r="BNV96"/>
      <c r="BNW96"/>
      <c r="BNX96"/>
      <c r="BNY96"/>
      <c r="BNZ96"/>
      <c r="BOA96"/>
      <c r="BOB96"/>
      <c r="BOC96"/>
      <c r="BOD96"/>
      <c r="BOE96"/>
      <c r="BOF96"/>
      <c r="BOG96"/>
      <c r="BOH96"/>
      <c r="BOI96"/>
      <c r="BOJ96"/>
      <c r="BOK96"/>
      <c r="BOL96"/>
      <c r="BOM96"/>
      <c r="BON96"/>
      <c r="BOO96"/>
      <c r="BOP96"/>
      <c r="BOQ96"/>
      <c r="BOR96"/>
      <c r="BOS96"/>
      <c r="BOT96"/>
      <c r="BOU96"/>
      <c r="BOV96"/>
      <c r="BOW96"/>
      <c r="BOX96"/>
      <c r="BOY96"/>
      <c r="BOZ96"/>
      <c r="BPA96"/>
      <c r="BPB96"/>
      <c r="BPC96"/>
      <c r="BPD96"/>
      <c r="BPE96"/>
      <c r="BPF96"/>
      <c r="BPG96"/>
      <c r="BPH96"/>
      <c r="BPI96"/>
      <c r="BPJ96"/>
      <c r="BPK96"/>
      <c r="BPL96"/>
      <c r="BPM96"/>
      <c r="BPN96"/>
      <c r="BPO96"/>
      <c r="BPP96"/>
      <c r="BPQ96"/>
      <c r="BPR96"/>
      <c r="BPS96"/>
      <c r="BPT96"/>
      <c r="BPU96"/>
      <c r="BPV96"/>
      <c r="BPW96"/>
      <c r="BPX96"/>
      <c r="BPY96"/>
      <c r="BPZ96"/>
      <c r="BQA96"/>
      <c r="BQB96"/>
      <c r="BQC96"/>
      <c r="BQD96"/>
      <c r="BQE96"/>
      <c r="BQF96"/>
      <c r="BQG96"/>
      <c r="BQH96"/>
      <c r="BQI96"/>
      <c r="BQJ96"/>
      <c r="BQK96"/>
      <c r="BQL96"/>
      <c r="BQM96"/>
      <c r="BQN96"/>
      <c r="BQO96"/>
      <c r="BQP96"/>
      <c r="BQQ96"/>
      <c r="BQR96"/>
      <c r="BQS96"/>
      <c r="BQT96"/>
      <c r="BQU96"/>
      <c r="BQV96"/>
      <c r="BQW96"/>
      <c r="BQX96"/>
      <c r="BQY96"/>
      <c r="BQZ96"/>
      <c r="BRA96"/>
      <c r="BRB96"/>
      <c r="BRC96"/>
      <c r="BRD96"/>
      <c r="BRE96"/>
      <c r="BRF96"/>
      <c r="BRG96"/>
      <c r="BRH96"/>
      <c r="BRI96"/>
      <c r="BRJ96"/>
      <c r="BRK96"/>
      <c r="BRL96"/>
      <c r="BRM96"/>
      <c r="BRN96"/>
      <c r="BRO96"/>
      <c r="BRP96"/>
      <c r="BRQ96"/>
      <c r="BRR96"/>
      <c r="BRS96"/>
      <c r="BRT96"/>
      <c r="BRU96"/>
      <c r="BRV96"/>
      <c r="BRW96"/>
      <c r="BRX96"/>
      <c r="BRY96"/>
      <c r="BRZ96"/>
      <c r="BSA96"/>
      <c r="BSB96"/>
      <c r="BSC96"/>
      <c r="BSD96"/>
      <c r="BSE96"/>
      <c r="BSF96"/>
      <c r="BSG96"/>
      <c r="BSH96"/>
      <c r="BSI96"/>
      <c r="BSJ96"/>
      <c r="BSK96"/>
      <c r="BSL96"/>
      <c r="BSM96"/>
      <c r="BSN96"/>
      <c r="BSO96"/>
      <c r="BSP96"/>
      <c r="BSQ96"/>
      <c r="BSR96"/>
      <c r="BSS96"/>
      <c r="BST96"/>
      <c r="BSU96"/>
      <c r="BSV96"/>
      <c r="BSW96"/>
      <c r="BSX96"/>
      <c r="BSY96"/>
      <c r="BSZ96"/>
      <c r="BTA96"/>
      <c r="BTB96"/>
      <c r="BTC96"/>
      <c r="BTD96"/>
      <c r="BTE96"/>
      <c r="BTF96"/>
      <c r="BTG96"/>
      <c r="BTH96"/>
      <c r="BTI96"/>
      <c r="BTJ96"/>
      <c r="BTK96"/>
      <c r="BTL96"/>
      <c r="BTM96"/>
      <c r="BTN96"/>
      <c r="BTO96"/>
      <c r="BTP96"/>
      <c r="BTQ96"/>
      <c r="BTR96"/>
      <c r="BTS96"/>
      <c r="BTT96"/>
      <c r="BTU96"/>
      <c r="BTV96"/>
      <c r="BTW96"/>
      <c r="BTX96"/>
      <c r="BTY96"/>
      <c r="BTZ96"/>
      <c r="BUA96"/>
      <c r="BUB96"/>
      <c r="BUC96"/>
      <c r="BUD96"/>
      <c r="BUE96"/>
      <c r="BUF96"/>
      <c r="BUG96"/>
      <c r="BUH96"/>
      <c r="BUI96"/>
      <c r="BUJ96"/>
      <c r="BUK96"/>
      <c r="BUL96"/>
      <c r="BUM96"/>
      <c r="BUN96"/>
      <c r="BUO96"/>
      <c r="BUP96"/>
      <c r="BUQ96"/>
      <c r="BUR96"/>
      <c r="BUS96"/>
      <c r="BUT96"/>
      <c r="BUU96"/>
      <c r="BUV96"/>
      <c r="BUW96"/>
      <c r="BUX96"/>
      <c r="BUY96"/>
      <c r="BUZ96"/>
      <c r="BVA96"/>
      <c r="BVB96"/>
      <c r="BVC96"/>
      <c r="BVD96"/>
      <c r="BVE96"/>
      <c r="BVF96"/>
      <c r="BVG96"/>
      <c r="BVH96"/>
      <c r="BVI96"/>
      <c r="BVJ96"/>
      <c r="BVK96"/>
      <c r="BVL96"/>
      <c r="BVM96"/>
      <c r="BVN96"/>
      <c r="BVO96"/>
      <c r="BVP96"/>
      <c r="BVQ96"/>
      <c r="BVR96"/>
      <c r="BVS96"/>
      <c r="BVT96"/>
      <c r="BVU96"/>
      <c r="BVV96"/>
      <c r="BVW96"/>
      <c r="BVX96"/>
      <c r="BVY96"/>
      <c r="BVZ96"/>
      <c r="BWA96"/>
      <c r="BWB96"/>
      <c r="BWC96"/>
      <c r="BWD96"/>
      <c r="BWE96"/>
      <c r="BWF96"/>
      <c r="BWG96"/>
      <c r="BWH96"/>
      <c r="BWI96"/>
      <c r="BWJ96"/>
      <c r="BWK96"/>
      <c r="BWL96"/>
      <c r="BWM96"/>
      <c r="BWN96"/>
      <c r="BWO96"/>
      <c r="BWP96"/>
      <c r="BWQ96"/>
      <c r="BWR96"/>
      <c r="BWS96"/>
      <c r="BWT96"/>
      <c r="BWU96"/>
      <c r="BWV96"/>
      <c r="BWW96"/>
      <c r="BWX96"/>
      <c r="BWY96"/>
      <c r="BWZ96"/>
      <c r="BXA96"/>
      <c r="BXB96"/>
      <c r="BXC96"/>
      <c r="BXD96"/>
      <c r="BXE96"/>
      <c r="BXF96"/>
      <c r="BXG96"/>
      <c r="BXH96"/>
      <c r="BXI96"/>
      <c r="BXJ96"/>
      <c r="BXK96"/>
      <c r="BXL96"/>
      <c r="BXM96"/>
      <c r="BXN96"/>
      <c r="BXO96"/>
      <c r="BXP96"/>
      <c r="BXQ96"/>
      <c r="BXR96"/>
      <c r="BXS96"/>
      <c r="BXT96"/>
      <c r="BXU96"/>
      <c r="BXV96"/>
      <c r="BXW96"/>
      <c r="BXX96"/>
      <c r="BXY96"/>
      <c r="BXZ96"/>
      <c r="BYA96"/>
      <c r="BYB96"/>
      <c r="BYC96"/>
      <c r="BYD96"/>
      <c r="BYE96"/>
      <c r="BYF96"/>
      <c r="BYG96"/>
      <c r="BYH96"/>
      <c r="BYI96"/>
      <c r="BYJ96"/>
      <c r="BYK96"/>
      <c r="BYL96"/>
      <c r="BYM96"/>
      <c r="BYN96"/>
      <c r="BYO96"/>
      <c r="BYP96"/>
      <c r="BYQ96"/>
      <c r="BYR96"/>
      <c r="BYS96"/>
      <c r="BYT96"/>
      <c r="BYU96"/>
      <c r="BYV96"/>
      <c r="BYW96"/>
      <c r="BYX96"/>
      <c r="BYY96"/>
      <c r="BYZ96"/>
      <c r="BZA96"/>
      <c r="BZB96"/>
      <c r="BZC96"/>
      <c r="BZD96"/>
      <c r="BZE96"/>
      <c r="BZF96"/>
      <c r="BZG96"/>
      <c r="BZH96"/>
      <c r="BZI96"/>
      <c r="BZJ96"/>
      <c r="BZK96"/>
      <c r="BZL96"/>
      <c r="BZM96"/>
      <c r="BZN96"/>
      <c r="BZO96"/>
      <c r="BZP96"/>
      <c r="BZQ96"/>
      <c r="BZR96"/>
      <c r="BZS96"/>
      <c r="BZT96"/>
      <c r="BZU96"/>
      <c r="BZV96"/>
      <c r="BZW96"/>
      <c r="BZX96"/>
      <c r="BZY96"/>
      <c r="BZZ96"/>
      <c r="CAA96"/>
      <c r="CAB96"/>
      <c r="CAC96"/>
      <c r="CAD96"/>
      <c r="CAE96"/>
      <c r="CAF96"/>
      <c r="CAG96"/>
      <c r="CAH96"/>
      <c r="CAI96"/>
      <c r="CAJ96"/>
      <c r="CAK96"/>
      <c r="CAL96"/>
      <c r="CAM96"/>
      <c r="CAN96"/>
      <c r="CAO96"/>
      <c r="CAP96"/>
      <c r="CAQ96"/>
      <c r="CAR96"/>
      <c r="CAS96"/>
      <c r="CAT96"/>
      <c r="CAU96"/>
      <c r="CAV96"/>
      <c r="CAW96"/>
      <c r="CAX96"/>
      <c r="CAY96"/>
      <c r="CAZ96"/>
      <c r="CBA96"/>
      <c r="CBB96"/>
      <c r="CBC96"/>
      <c r="CBD96"/>
      <c r="CBE96"/>
      <c r="CBF96"/>
      <c r="CBG96"/>
      <c r="CBH96"/>
      <c r="CBI96"/>
      <c r="CBJ96"/>
      <c r="CBK96"/>
      <c r="CBL96"/>
      <c r="CBM96"/>
      <c r="CBN96"/>
      <c r="CBO96"/>
      <c r="CBP96"/>
      <c r="CBQ96"/>
      <c r="CBR96"/>
      <c r="CBS96"/>
      <c r="CBT96"/>
      <c r="CBU96"/>
      <c r="CBV96"/>
      <c r="CBW96"/>
      <c r="CBX96"/>
      <c r="CBY96"/>
      <c r="CBZ96"/>
      <c r="CCA96"/>
      <c r="CCB96"/>
      <c r="CCC96"/>
      <c r="CCD96"/>
      <c r="CCE96"/>
      <c r="CCF96"/>
      <c r="CCG96"/>
      <c r="CCH96"/>
      <c r="CCI96"/>
      <c r="CCJ96"/>
      <c r="CCK96"/>
      <c r="CCL96"/>
      <c r="CCM96"/>
      <c r="CCN96"/>
      <c r="CCO96"/>
      <c r="CCP96"/>
      <c r="CCQ96"/>
      <c r="CCR96"/>
      <c r="CCS96"/>
      <c r="CCT96"/>
      <c r="CCU96"/>
      <c r="CCV96"/>
      <c r="CCW96"/>
      <c r="CCX96"/>
      <c r="CCY96"/>
      <c r="CCZ96"/>
      <c r="CDA96"/>
      <c r="CDB96"/>
      <c r="CDC96"/>
      <c r="CDD96"/>
      <c r="CDE96"/>
      <c r="CDF96"/>
      <c r="CDG96"/>
      <c r="CDH96"/>
      <c r="CDI96"/>
      <c r="CDJ96"/>
      <c r="CDK96"/>
      <c r="CDL96"/>
      <c r="CDM96"/>
      <c r="CDN96"/>
      <c r="CDO96"/>
      <c r="CDP96"/>
      <c r="CDQ96"/>
      <c r="CDR96"/>
      <c r="CDS96"/>
      <c r="CDT96"/>
      <c r="CDU96"/>
      <c r="CDV96"/>
      <c r="CDW96"/>
      <c r="CDX96"/>
      <c r="CDY96"/>
      <c r="CDZ96"/>
      <c r="CEA96"/>
      <c r="CEB96"/>
      <c r="CEC96"/>
      <c r="CED96"/>
      <c r="CEE96"/>
      <c r="CEF96"/>
      <c r="CEG96"/>
      <c r="CEH96"/>
      <c r="CEI96"/>
      <c r="CEJ96"/>
      <c r="CEK96"/>
      <c r="CEL96"/>
      <c r="CEM96"/>
      <c r="CEN96"/>
      <c r="CEO96"/>
      <c r="CEP96"/>
      <c r="CEQ96"/>
      <c r="CER96"/>
      <c r="CES96"/>
      <c r="CET96"/>
      <c r="CEU96"/>
      <c r="CEV96"/>
      <c r="CEW96"/>
      <c r="CEX96"/>
      <c r="CEY96"/>
      <c r="CEZ96"/>
      <c r="CFA96"/>
      <c r="CFB96"/>
      <c r="CFC96"/>
      <c r="CFD96"/>
      <c r="CFE96"/>
      <c r="CFF96"/>
      <c r="CFG96"/>
      <c r="CFH96"/>
      <c r="CFI96"/>
      <c r="CFJ96"/>
      <c r="CFK96"/>
      <c r="CFL96"/>
      <c r="CFM96"/>
      <c r="CFN96"/>
      <c r="CFO96"/>
      <c r="CFP96"/>
      <c r="CFQ96"/>
      <c r="CFR96"/>
      <c r="CFS96"/>
      <c r="CFT96"/>
      <c r="CFU96"/>
      <c r="CFV96"/>
      <c r="CFW96"/>
      <c r="CFX96"/>
      <c r="CFY96"/>
      <c r="CFZ96"/>
      <c r="CGA96"/>
      <c r="CGB96"/>
      <c r="CGC96"/>
      <c r="CGD96"/>
      <c r="CGE96"/>
      <c r="CGF96"/>
      <c r="CGG96"/>
      <c r="CGH96"/>
      <c r="CGI96"/>
      <c r="CGJ96"/>
      <c r="CGK96"/>
      <c r="CGL96"/>
      <c r="CGM96"/>
      <c r="CGN96"/>
      <c r="CGO96"/>
      <c r="CGP96"/>
      <c r="CGQ96"/>
      <c r="CGR96"/>
      <c r="CGS96"/>
      <c r="CGT96"/>
      <c r="CGU96"/>
      <c r="CGV96"/>
      <c r="CGW96"/>
      <c r="CGX96"/>
      <c r="CGY96"/>
      <c r="CGZ96"/>
      <c r="CHA96"/>
      <c r="CHB96"/>
      <c r="CHC96"/>
      <c r="CHD96"/>
      <c r="CHE96"/>
      <c r="CHF96"/>
      <c r="CHG96"/>
      <c r="CHH96"/>
      <c r="CHI96"/>
      <c r="CHJ96"/>
      <c r="CHK96"/>
      <c r="CHL96"/>
      <c r="CHM96"/>
      <c r="CHN96"/>
      <c r="CHO96"/>
      <c r="CHP96"/>
      <c r="CHQ96"/>
      <c r="CHR96"/>
      <c r="CHS96"/>
      <c r="CHT96"/>
      <c r="CHU96"/>
      <c r="CHV96"/>
      <c r="CHW96"/>
      <c r="CHX96"/>
      <c r="CHY96"/>
      <c r="CHZ96"/>
      <c r="CIA96"/>
      <c r="CIB96"/>
      <c r="CIC96"/>
      <c r="CID96"/>
      <c r="CIE96"/>
      <c r="CIF96"/>
      <c r="CIG96"/>
      <c r="CIH96"/>
      <c r="CII96"/>
      <c r="CIJ96"/>
      <c r="CIK96"/>
      <c r="CIL96"/>
      <c r="CIM96"/>
      <c r="CIN96"/>
      <c r="CIO96"/>
      <c r="CIP96"/>
      <c r="CIQ96"/>
      <c r="CIR96"/>
      <c r="CIS96"/>
      <c r="CIT96"/>
      <c r="CIU96"/>
      <c r="CIV96"/>
      <c r="CIW96"/>
      <c r="CIX96"/>
      <c r="CIY96"/>
      <c r="CIZ96"/>
      <c r="CJA96"/>
      <c r="CJB96"/>
      <c r="CJC96"/>
      <c r="CJD96"/>
      <c r="CJE96"/>
      <c r="CJF96"/>
      <c r="CJG96"/>
      <c r="CJH96"/>
      <c r="CJI96"/>
      <c r="CJJ96"/>
      <c r="CJK96"/>
      <c r="CJL96"/>
      <c r="CJM96"/>
      <c r="CJN96"/>
      <c r="CJO96"/>
      <c r="CJP96"/>
      <c r="CJQ96"/>
      <c r="CJR96"/>
      <c r="CJS96"/>
      <c r="CJT96"/>
      <c r="CJU96"/>
      <c r="CJV96"/>
      <c r="CJW96"/>
      <c r="CJX96"/>
      <c r="CJY96"/>
      <c r="CJZ96"/>
      <c r="CKA96"/>
      <c r="CKB96"/>
      <c r="CKC96"/>
      <c r="CKD96"/>
      <c r="CKE96"/>
      <c r="CKF96"/>
      <c r="CKG96"/>
      <c r="CKH96"/>
      <c r="CKI96"/>
      <c r="CKJ96"/>
      <c r="CKK96"/>
      <c r="CKL96"/>
      <c r="CKM96"/>
      <c r="CKN96"/>
      <c r="CKO96"/>
      <c r="CKP96"/>
      <c r="CKQ96"/>
      <c r="CKR96"/>
      <c r="CKS96"/>
      <c r="CKT96"/>
      <c r="CKU96"/>
      <c r="CKV96"/>
      <c r="CKW96"/>
      <c r="CKX96"/>
      <c r="CKY96"/>
      <c r="CKZ96"/>
      <c r="CLA96"/>
      <c r="CLB96"/>
      <c r="CLC96"/>
      <c r="CLD96"/>
      <c r="CLE96"/>
      <c r="CLF96"/>
      <c r="CLG96"/>
      <c r="CLH96"/>
      <c r="CLI96"/>
      <c r="CLJ96"/>
      <c r="CLK96"/>
      <c r="CLL96"/>
      <c r="CLM96"/>
      <c r="CLN96"/>
      <c r="CLO96"/>
      <c r="CLP96"/>
      <c r="CLQ96"/>
      <c r="CLR96"/>
      <c r="CLS96"/>
      <c r="CLT96"/>
      <c r="CLU96"/>
      <c r="CLV96"/>
      <c r="CLW96"/>
      <c r="CLX96"/>
      <c r="CLY96"/>
      <c r="CLZ96"/>
      <c r="CMA96"/>
      <c r="CMB96"/>
      <c r="CMC96"/>
      <c r="CMD96"/>
      <c r="CME96"/>
      <c r="CMF96"/>
      <c r="CMG96"/>
      <c r="CMH96"/>
      <c r="CMI96"/>
      <c r="CMJ96"/>
      <c r="CMK96"/>
      <c r="CML96"/>
      <c r="CMM96"/>
      <c r="CMN96"/>
      <c r="CMO96"/>
      <c r="CMP96"/>
      <c r="CMQ96"/>
      <c r="CMR96"/>
      <c r="CMS96"/>
      <c r="CMT96"/>
      <c r="CMU96"/>
      <c r="CMV96"/>
      <c r="CMW96"/>
      <c r="CMX96"/>
      <c r="CMY96"/>
      <c r="CMZ96"/>
      <c r="CNA96"/>
      <c r="CNB96"/>
      <c r="CNC96"/>
      <c r="CND96"/>
      <c r="CNE96"/>
      <c r="CNF96"/>
      <c r="CNG96"/>
      <c r="CNH96"/>
      <c r="CNI96"/>
      <c r="CNJ96"/>
      <c r="CNK96"/>
      <c r="CNL96"/>
      <c r="CNM96"/>
      <c r="CNN96"/>
      <c r="CNO96"/>
      <c r="CNP96"/>
      <c r="CNQ96"/>
      <c r="CNR96"/>
      <c r="CNS96"/>
      <c r="CNT96"/>
      <c r="CNU96"/>
      <c r="CNV96"/>
      <c r="CNW96"/>
      <c r="CNX96"/>
      <c r="CNY96"/>
      <c r="CNZ96"/>
      <c r="COA96"/>
      <c r="COB96"/>
      <c r="COC96"/>
      <c r="COD96"/>
      <c r="COE96"/>
      <c r="COF96"/>
      <c r="COG96"/>
      <c r="COH96"/>
      <c r="COI96"/>
      <c r="COJ96"/>
      <c r="COK96"/>
      <c r="COL96"/>
      <c r="COM96"/>
      <c r="CON96"/>
      <c r="COO96"/>
      <c r="COP96"/>
      <c r="COQ96"/>
      <c r="COR96"/>
      <c r="COS96"/>
      <c r="COT96"/>
      <c r="COU96"/>
      <c r="COV96"/>
      <c r="COW96"/>
      <c r="COX96"/>
      <c r="COY96"/>
      <c r="COZ96"/>
      <c r="CPA96"/>
      <c r="CPB96"/>
      <c r="CPC96"/>
      <c r="CPD96"/>
      <c r="CPE96"/>
      <c r="CPF96"/>
      <c r="CPG96"/>
      <c r="CPH96"/>
      <c r="CPI96"/>
      <c r="CPJ96"/>
      <c r="CPK96"/>
      <c r="CPL96"/>
      <c r="CPM96"/>
      <c r="CPN96"/>
      <c r="CPO96"/>
      <c r="CPP96"/>
      <c r="CPQ96"/>
      <c r="CPR96"/>
      <c r="CPS96"/>
      <c r="CPT96"/>
      <c r="CPU96"/>
      <c r="CPV96"/>
      <c r="CPW96"/>
      <c r="CPX96"/>
      <c r="CPY96"/>
      <c r="CPZ96"/>
      <c r="CQA96"/>
      <c r="CQB96"/>
      <c r="CQC96"/>
      <c r="CQD96"/>
      <c r="CQE96"/>
      <c r="CQF96"/>
      <c r="CQG96"/>
      <c r="CQH96"/>
      <c r="CQI96"/>
      <c r="CQJ96"/>
      <c r="CQK96"/>
      <c r="CQL96"/>
      <c r="CQM96"/>
      <c r="CQN96"/>
      <c r="CQO96"/>
      <c r="CQP96"/>
      <c r="CQQ96"/>
      <c r="CQR96"/>
      <c r="CQS96"/>
      <c r="CQT96"/>
      <c r="CQU96"/>
      <c r="CQV96"/>
      <c r="CQW96"/>
      <c r="CQX96"/>
      <c r="CQY96"/>
      <c r="CQZ96"/>
      <c r="CRA96"/>
      <c r="CRB96"/>
      <c r="CRC96"/>
      <c r="CRD96"/>
      <c r="CRE96"/>
      <c r="CRF96"/>
      <c r="CRG96"/>
      <c r="CRH96"/>
      <c r="CRI96"/>
      <c r="CRJ96"/>
      <c r="CRK96"/>
      <c r="CRL96"/>
      <c r="CRM96"/>
      <c r="CRN96"/>
      <c r="CRO96"/>
      <c r="CRP96"/>
      <c r="CRQ96"/>
      <c r="CRR96"/>
      <c r="CRS96"/>
      <c r="CRT96"/>
      <c r="CRU96"/>
      <c r="CRV96"/>
      <c r="CRW96"/>
      <c r="CRX96"/>
      <c r="CRY96"/>
      <c r="CRZ96"/>
      <c r="CSA96"/>
      <c r="CSB96"/>
      <c r="CSC96"/>
      <c r="CSD96"/>
      <c r="CSE96"/>
      <c r="CSF96"/>
      <c r="CSG96"/>
      <c r="CSH96"/>
      <c r="CSI96"/>
      <c r="CSJ96"/>
      <c r="CSK96"/>
      <c r="CSL96"/>
      <c r="CSM96"/>
      <c r="CSN96"/>
      <c r="CSO96"/>
      <c r="CSP96"/>
      <c r="CSQ96"/>
      <c r="CSR96"/>
      <c r="CSS96"/>
      <c r="CST96"/>
      <c r="CSU96"/>
      <c r="CSV96"/>
      <c r="CSW96"/>
      <c r="CSX96"/>
      <c r="CSY96"/>
      <c r="CSZ96"/>
      <c r="CTA96"/>
      <c r="CTB96"/>
      <c r="CTC96"/>
      <c r="CTD96"/>
      <c r="CTE96"/>
      <c r="CTF96"/>
      <c r="CTG96"/>
      <c r="CTH96"/>
      <c r="CTI96"/>
      <c r="CTJ96"/>
      <c r="CTK96"/>
      <c r="CTL96"/>
      <c r="CTM96"/>
      <c r="CTN96"/>
      <c r="CTO96"/>
      <c r="CTP96"/>
      <c r="CTQ96"/>
      <c r="CTR96"/>
      <c r="CTS96"/>
      <c r="CTT96"/>
      <c r="CTU96"/>
      <c r="CTV96"/>
      <c r="CTW96"/>
      <c r="CTX96"/>
      <c r="CTY96"/>
      <c r="CTZ96"/>
      <c r="CUA96"/>
      <c r="CUB96"/>
      <c r="CUC96"/>
      <c r="CUD96"/>
      <c r="CUE96"/>
      <c r="CUF96"/>
      <c r="CUG96"/>
      <c r="CUH96"/>
      <c r="CUI96"/>
      <c r="CUJ96"/>
      <c r="CUK96"/>
      <c r="CUL96"/>
      <c r="CUM96"/>
      <c r="CUN96"/>
      <c r="CUO96"/>
      <c r="CUP96"/>
      <c r="CUQ96"/>
      <c r="CUR96"/>
      <c r="CUS96"/>
      <c r="CUT96"/>
      <c r="CUU96"/>
      <c r="CUV96"/>
      <c r="CUW96"/>
      <c r="CUX96"/>
      <c r="CUY96"/>
      <c r="CUZ96"/>
      <c r="CVA96"/>
      <c r="CVB96"/>
      <c r="CVC96"/>
      <c r="CVD96"/>
      <c r="CVE96"/>
      <c r="CVF96"/>
      <c r="CVG96"/>
      <c r="CVH96"/>
      <c r="CVI96"/>
      <c r="CVJ96"/>
      <c r="CVK96"/>
      <c r="CVL96"/>
      <c r="CVM96"/>
      <c r="CVN96"/>
      <c r="CVO96"/>
      <c r="CVP96"/>
      <c r="CVQ96"/>
      <c r="CVR96"/>
      <c r="CVS96"/>
      <c r="CVT96"/>
      <c r="CVU96"/>
      <c r="CVV96"/>
      <c r="CVW96"/>
      <c r="CVX96"/>
      <c r="CVY96"/>
      <c r="CVZ96"/>
      <c r="CWA96"/>
      <c r="CWB96"/>
      <c r="CWC96"/>
      <c r="CWD96"/>
      <c r="CWE96"/>
      <c r="CWF96"/>
      <c r="CWG96"/>
      <c r="CWH96"/>
      <c r="CWI96"/>
      <c r="CWJ96"/>
      <c r="CWK96"/>
      <c r="CWL96"/>
      <c r="CWM96"/>
      <c r="CWN96"/>
      <c r="CWO96"/>
      <c r="CWP96"/>
      <c r="CWQ96"/>
      <c r="CWR96"/>
      <c r="CWS96"/>
      <c r="CWT96"/>
      <c r="CWU96"/>
      <c r="CWV96"/>
      <c r="CWW96"/>
      <c r="CWX96"/>
      <c r="CWY96"/>
      <c r="CWZ96"/>
      <c r="CXA96"/>
      <c r="CXB96"/>
      <c r="CXC96"/>
      <c r="CXD96"/>
      <c r="CXE96"/>
      <c r="CXF96"/>
      <c r="CXG96"/>
      <c r="CXH96"/>
      <c r="CXI96"/>
      <c r="CXJ96"/>
      <c r="CXK96"/>
      <c r="CXL96"/>
      <c r="CXM96"/>
      <c r="CXN96"/>
      <c r="CXO96"/>
      <c r="CXP96"/>
      <c r="CXQ96"/>
      <c r="CXR96"/>
      <c r="CXS96"/>
      <c r="CXT96"/>
      <c r="CXU96"/>
      <c r="CXV96"/>
      <c r="CXW96"/>
      <c r="CXX96"/>
      <c r="CXY96"/>
      <c r="CXZ96"/>
      <c r="CYA96"/>
      <c r="CYB96"/>
      <c r="CYC96"/>
      <c r="CYD96"/>
      <c r="CYE96"/>
      <c r="CYF96"/>
      <c r="CYG96"/>
      <c r="CYH96"/>
      <c r="CYI96"/>
      <c r="CYJ96"/>
      <c r="CYK96"/>
      <c r="CYL96"/>
      <c r="CYM96"/>
      <c r="CYN96"/>
      <c r="CYO96"/>
      <c r="CYP96"/>
      <c r="CYQ96"/>
      <c r="CYR96"/>
      <c r="CYS96"/>
      <c r="CYT96"/>
      <c r="CYU96"/>
      <c r="CYV96"/>
      <c r="CYW96"/>
      <c r="CYX96"/>
      <c r="CYY96"/>
      <c r="CYZ96"/>
      <c r="CZA96"/>
      <c r="CZB96"/>
      <c r="CZC96"/>
      <c r="CZD96"/>
      <c r="CZE96"/>
      <c r="CZF96"/>
      <c r="CZG96"/>
      <c r="CZH96"/>
      <c r="CZI96"/>
      <c r="CZJ96"/>
      <c r="CZK96"/>
      <c r="CZL96"/>
      <c r="CZM96"/>
      <c r="CZN96"/>
      <c r="CZO96"/>
      <c r="CZP96"/>
      <c r="CZQ96"/>
      <c r="CZR96"/>
      <c r="CZS96"/>
      <c r="CZT96"/>
      <c r="CZU96"/>
      <c r="CZV96"/>
      <c r="CZW96"/>
      <c r="CZX96"/>
      <c r="CZY96"/>
      <c r="CZZ96"/>
      <c r="DAA96"/>
      <c r="DAB96"/>
      <c r="DAC96"/>
      <c r="DAD96"/>
      <c r="DAE96"/>
      <c r="DAF96"/>
      <c r="DAG96"/>
      <c r="DAH96"/>
      <c r="DAI96"/>
      <c r="DAJ96"/>
      <c r="DAK96"/>
      <c r="DAL96"/>
      <c r="DAM96"/>
      <c r="DAN96"/>
      <c r="DAO96"/>
      <c r="DAP96"/>
      <c r="DAQ96"/>
      <c r="DAR96"/>
      <c r="DAS96"/>
      <c r="DAT96"/>
      <c r="DAU96"/>
      <c r="DAV96"/>
      <c r="DAW96"/>
      <c r="DAX96"/>
      <c r="DAY96"/>
      <c r="DAZ96"/>
      <c r="DBA96"/>
      <c r="DBB96"/>
      <c r="DBC96"/>
      <c r="DBD96"/>
      <c r="DBE96"/>
      <c r="DBF96"/>
      <c r="DBG96"/>
      <c r="DBH96"/>
      <c r="DBI96"/>
      <c r="DBJ96"/>
      <c r="DBK96"/>
      <c r="DBL96"/>
      <c r="DBM96"/>
      <c r="DBN96"/>
      <c r="DBO96"/>
      <c r="DBP96"/>
      <c r="DBQ96"/>
      <c r="DBR96"/>
      <c r="DBS96"/>
      <c r="DBT96"/>
      <c r="DBU96"/>
      <c r="DBV96"/>
      <c r="DBW96"/>
      <c r="DBX96"/>
      <c r="DBY96"/>
      <c r="DBZ96"/>
      <c r="DCA96"/>
      <c r="DCB96"/>
      <c r="DCC96"/>
      <c r="DCD96"/>
      <c r="DCE96"/>
      <c r="DCF96"/>
      <c r="DCG96"/>
      <c r="DCH96"/>
      <c r="DCI96"/>
      <c r="DCJ96"/>
      <c r="DCK96"/>
      <c r="DCL96"/>
      <c r="DCM96"/>
      <c r="DCN96"/>
      <c r="DCO96"/>
      <c r="DCP96"/>
      <c r="DCQ96"/>
      <c r="DCR96"/>
      <c r="DCS96"/>
      <c r="DCT96"/>
      <c r="DCU96"/>
      <c r="DCV96"/>
      <c r="DCW96"/>
      <c r="DCX96"/>
      <c r="DCY96"/>
      <c r="DCZ96"/>
      <c r="DDA96"/>
      <c r="DDB96"/>
      <c r="DDC96"/>
      <c r="DDD96"/>
      <c r="DDE96"/>
      <c r="DDF96"/>
      <c r="DDG96"/>
      <c r="DDH96"/>
      <c r="DDI96"/>
      <c r="DDJ96"/>
      <c r="DDK96"/>
      <c r="DDL96"/>
      <c r="DDM96"/>
      <c r="DDN96"/>
      <c r="DDO96"/>
      <c r="DDP96"/>
      <c r="DDQ96"/>
      <c r="DDR96"/>
      <c r="DDS96"/>
      <c r="DDT96"/>
      <c r="DDU96"/>
      <c r="DDV96"/>
      <c r="DDW96"/>
      <c r="DDX96"/>
      <c r="DDY96"/>
      <c r="DDZ96"/>
      <c r="DEA96"/>
      <c r="DEB96"/>
      <c r="DEC96"/>
      <c r="DED96"/>
      <c r="DEE96"/>
      <c r="DEF96"/>
      <c r="DEG96"/>
      <c r="DEH96"/>
      <c r="DEI96"/>
      <c r="DEJ96"/>
      <c r="DEK96"/>
      <c r="DEL96"/>
      <c r="DEM96"/>
      <c r="DEN96"/>
      <c r="DEO96"/>
      <c r="DEP96"/>
      <c r="DEQ96"/>
      <c r="DER96"/>
      <c r="DES96"/>
      <c r="DET96"/>
      <c r="DEU96"/>
      <c r="DEV96"/>
      <c r="DEW96"/>
      <c r="DEX96"/>
      <c r="DEY96"/>
      <c r="DEZ96"/>
      <c r="DFA96"/>
      <c r="DFB96"/>
      <c r="DFC96"/>
      <c r="DFD96"/>
      <c r="DFE96"/>
      <c r="DFF96"/>
      <c r="DFG96"/>
      <c r="DFH96"/>
      <c r="DFI96"/>
      <c r="DFJ96"/>
      <c r="DFK96"/>
      <c r="DFL96"/>
      <c r="DFM96"/>
      <c r="DFN96"/>
      <c r="DFO96"/>
      <c r="DFP96"/>
      <c r="DFQ96"/>
      <c r="DFR96"/>
      <c r="DFS96"/>
      <c r="DFT96"/>
      <c r="DFU96"/>
      <c r="DFV96"/>
      <c r="DFW96"/>
      <c r="DFX96"/>
      <c r="DFY96"/>
      <c r="DFZ96"/>
      <c r="DGA96"/>
      <c r="DGB96"/>
      <c r="DGC96"/>
      <c r="DGD96"/>
      <c r="DGE96"/>
      <c r="DGF96"/>
      <c r="DGG96"/>
      <c r="DGH96"/>
      <c r="DGI96"/>
      <c r="DGJ96"/>
      <c r="DGK96"/>
      <c r="DGL96"/>
      <c r="DGM96"/>
      <c r="DGN96"/>
      <c r="DGO96"/>
      <c r="DGP96"/>
      <c r="DGQ96"/>
      <c r="DGR96"/>
      <c r="DGS96"/>
      <c r="DGT96"/>
      <c r="DGU96"/>
      <c r="DGV96"/>
      <c r="DGW96"/>
      <c r="DGX96"/>
      <c r="DGY96"/>
      <c r="DGZ96"/>
      <c r="DHA96"/>
      <c r="DHB96"/>
      <c r="DHC96"/>
      <c r="DHD96"/>
      <c r="DHE96"/>
      <c r="DHF96"/>
      <c r="DHG96"/>
      <c r="DHH96"/>
      <c r="DHI96"/>
      <c r="DHJ96"/>
      <c r="DHK96"/>
      <c r="DHL96"/>
      <c r="DHM96"/>
      <c r="DHN96"/>
      <c r="DHO96"/>
      <c r="DHP96"/>
      <c r="DHQ96"/>
      <c r="DHR96"/>
      <c r="DHS96"/>
      <c r="DHT96"/>
      <c r="DHU96"/>
      <c r="DHV96"/>
      <c r="DHW96"/>
      <c r="DHX96"/>
      <c r="DHY96"/>
      <c r="DHZ96"/>
      <c r="DIA96"/>
      <c r="DIB96"/>
      <c r="DIC96"/>
      <c r="DID96"/>
      <c r="DIE96"/>
      <c r="DIF96"/>
      <c r="DIG96"/>
      <c r="DIH96"/>
      <c r="DII96"/>
      <c r="DIJ96"/>
      <c r="DIK96"/>
      <c r="DIL96"/>
      <c r="DIM96"/>
      <c r="DIN96"/>
      <c r="DIO96"/>
      <c r="DIP96"/>
      <c r="DIQ96"/>
      <c r="DIR96"/>
      <c r="DIS96"/>
      <c r="DIT96"/>
      <c r="DIU96"/>
      <c r="DIV96"/>
      <c r="DIW96"/>
      <c r="DIX96"/>
      <c r="DIY96"/>
      <c r="DIZ96"/>
      <c r="DJA96"/>
      <c r="DJB96"/>
      <c r="DJC96"/>
      <c r="DJD96"/>
      <c r="DJE96"/>
      <c r="DJF96"/>
      <c r="DJG96"/>
      <c r="DJH96"/>
      <c r="DJI96"/>
      <c r="DJJ96"/>
      <c r="DJK96"/>
      <c r="DJL96"/>
      <c r="DJM96"/>
      <c r="DJN96"/>
      <c r="DJO96"/>
      <c r="DJP96"/>
      <c r="DJQ96"/>
      <c r="DJR96"/>
      <c r="DJS96"/>
      <c r="DJT96"/>
      <c r="DJU96"/>
      <c r="DJV96"/>
      <c r="DJW96"/>
      <c r="DJX96"/>
      <c r="DJY96"/>
      <c r="DJZ96"/>
      <c r="DKA96"/>
      <c r="DKB96"/>
      <c r="DKC96"/>
      <c r="DKD96"/>
      <c r="DKE96"/>
      <c r="DKF96"/>
      <c r="DKG96"/>
      <c r="DKH96"/>
      <c r="DKI96"/>
      <c r="DKJ96"/>
      <c r="DKK96"/>
      <c r="DKL96"/>
      <c r="DKM96"/>
      <c r="DKN96"/>
      <c r="DKO96"/>
      <c r="DKP96"/>
      <c r="DKQ96"/>
      <c r="DKR96"/>
      <c r="DKS96"/>
      <c r="DKT96"/>
      <c r="DKU96"/>
      <c r="DKV96"/>
      <c r="DKW96"/>
      <c r="DKX96"/>
      <c r="DKY96"/>
      <c r="DKZ96"/>
      <c r="DLA96"/>
      <c r="DLB96"/>
      <c r="DLC96"/>
      <c r="DLD96"/>
      <c r="DLE96"/>
      <c r="DLF96"/>
      <c r="DLG96"/>
      <c r="DLH96"/>
      <c r="DLI96"/>
      <c r="DLJ96"/>
      <c r="DLK96"/>
      <c r="DLL96"/>
      <c r="DLM96"/>
      <c r="DLN96"/>
      <c r="DLO96"/>
      <c r="DLP96"/>
      <c r="DLQ96"/>
      <c r="DLR96"/>
      <c r="DLS96"/>
      <c r="DLT96"/>
      <c r="DLU96"/>
      <c r="DLV96"/>
      <c r="DLW96"/>
      <c r="DLX96"/>
      <c r="DLY96"/>
      <c r="DLZ96"/>
      <c r="DMA96"/>
      <c r="DMB96"/>
      <c r="DMC96"/>
      <c r="DMD96"/>
      <c r="DME96"/>
      <c r="DMF96"/>
      <c r="DMG96"/>
      <c r="DMH96"/>
      <c r="DMI96"/>
      <c r="DMJ96"/>
      <c r="DMK96"/>
      <c r="DML96"/>
      <c r="DMM96"/>
      <c r="DMN96"/>
      <c r="DMO96"/>
      <c r="DMP96"/>
      <c r="DMQ96"/>
      <c r="DMR96"/>
      <c r="DMS96"/>
      <c r="DMT96"/>
      <c r="DMU96"/>
      <c r="DMV96"/>
      <c r="DMW96"/>
      <c r="DMX96"/>
      <c r="DMY96"/>
      <c r="DMZ96"/>
      <c r="DNA96"/>
      <c r="DNB96"/>
      <c r="DNC96"/>
      <c r="DND96"/>
      <c r="DNE96"/>
      <c r="DNF96"/>
      <c r="DNG96"/>
      <c r="DNH96"/>
      <c r="DNI96"/>
      <c r="DNJ96"/>
      <c r="DNK96"/>
      <c r="DNL96"/>
      <c r="DNM96"/>
      <c r="DNN96"/>
      <c r="DNO96"/>
      <c r="DNP96"/>
      <c r="DNQ96"/>
      <c r="DNR96"/>
      <c r="DNS96"/>
      <c r="DNT96"/>
      <c r="DNU96"/>
      <c r="DNV96"/>
      <c r="DNW96"/>
      <c r="DNX96"/>
      <c r="DNY96"/>
      <c r="DNZ96"/>
      <c r="DOA96"/>
      <c r="DOB96"/>
      <c r="DOC96"/>
      <c r="DOD96"/>
      <c r="DOE96"/>
      <c r="DOF96"/>
      <c r="DOG96"/>
      <c r="DOH96"/>
      <c r="DOI96"/>
      <c r="DOJ96"/>
      <c r="DOK96"/>
      <c r="DOL96"/>
      <c r="DOM96"/>
      <c r="DON96"/>
      <c r="DOO96"/>
      <c r="DOP96"/>
      <c r="DOQ96"/>
      <c r="DOR96"/>
      <c r="DOS96"/>
      <c r="DOT96"/>
      <c r="DOU96"/>
      <c r="DOV96"/>
      <c r="DOW96"/>
      <c r="DOX96"/>
      <c r="DOY96"/>
      <c r="DOZ96"/>
      <c r="DPA96"/>
      <c r="DPB96"/>
      <c r="DPC96"/>
      <c r="DPD96"/>
      <c r="DPE96"/>
      <c r="DPF96"/>
      <c r="DPG96"/>
      <c r="DPH96"/>
      <c r="DPI96"/>
      <c r="DPJ96"/>
      <c r="DPK96"/>
      <c r="DPL96"/>
      <c r="DPM96"/>
      <c r="DPN96"/>
      <c r="DPO96"/>
      <c r="DPP96"/>
      <c r="DPQ96"/>
      <c r="DPR96"/>
      <c r="DPS96"/>
      <c r="DPT96"/>
      <c r="DPU96"/>
      <c r="DPV96"/>
      <c r="DPW96"/>
      <c r="DPX96"/>
      <c r="DPY96"/>
      <c r="DPZ96"/>
      <c r="DQA96"/>
      <c r="DQB96"/>
      <c r="DQC96"/>
      <c r="DQD96"/>
      <c r="DQE96"/>
      <c r="DQF96"/>
      <c r="DQG96"/>
      <c r="DQH96"/>
      <c r="DQI96"/>
      <c r="DQJ96"/>
      <c r="DQK96"/>
      <c r="DQL96"/>
      <c r="DQM96"/>
      <c r="DQN96"/>
      <c r="DQO96"/>
      <c r="DQP96"/>
      <c r="DQQ96"/>
      <c r="DQR96"/>
      <c r="DQS96"/>
      <c r="DQT96"/>
      <c r="DQU96"/>
      <c r="DQV96"/>
      <c r="DQW96"/>
      <c r="DQX96"/>
      <c r="DQY96"/>
      <c r="DQZ96"/>
      <c r="DRA96"/>
      <c r="DRB96"/>
      <c r="DRC96"/>
      <c r="DRD96"/>
      <c r="DRE96"/>
      <c r="DRF96"/>
      <c r="DRG96"/>
      <c r="DRH96"/>
      <c r="DRI96"/>
      <c r="DRJ96"/>
      <c r="DRK96"/>
      <c r="DRL96"/>
      <c r="DRM96"/>
      <c r="DRN96"/>
      <c r="DRO96"/>
      <c r="DRP96"/>
      <c r="DRQ96"/>
      <c r="DRR96"/>
      <c r="DRS96"/>
      <c r="DRT96"/>
      <c r="DRU96"/>
      <c r="DRV96"/>
      <c r="DRW96"/>
      <c r="DRX96"/>
      <c r="DRY96"/>
      <c r="DRZ96"/>
      <c r="DSA96"/>
      <c r="DSB96"/>
      <c r="DSC96"/>
      <c r="DSD96"/>
      <c r="DSE96"/>
      <c r="DSF96"/>
      <c r="DSG96"/>
      <c r="DSH96"/>
      <c r="DSI96"/>
      <c r="DSJ96"/>
      <c r="DSK96"/>
      <c r="DSL96"/>
      <c r="DSM96"/>
      <c r="DSN96"/>
      <c r="DSO96"/>
      <c r="DSP96"/>
      <c r="DSQ96"/>
      <c r="DSR96"/>
      <c r="DSS96"/>
      <c r="DST96"/>
      <c r="DSU96"/>
      <c r="DSV96"/>
      <c r="DSW96"/>
      <c r="DSX96"/>
      <c r="DSY96"/>
      <c r="DSZ96"/>
      <c r="DTA96"/>
      <c r="DTB96"/>
      <c r="DTC96"/>
      <c r="DTD96"/>
      <c r="DTE96"/>
      <c r="DTF96"/>
      <c r="DTG96"/>
      <c r="DTH96"/>
      <c r="DTI96"/>
      <c r="DTJ96"/>
      <c r="DTK96"/>
      <c r="DTL96"/>
      <c r="DTM96"/>
      <c r="DTN96"/>
      <c r="DTO96"/>
      <c r="DTP96"/>
      <c r="DTQ96"/>
      <c r="DTR96"/>
      <c r="DTS96"/>
      <c r="DTT96"/>
      <c r="DTU96"/>
      <c r="DTV96"/>
      <c r="DTW96"/>
      <c r="DTX96"/>
      <c r="DTY96"/>
      <c r="DTZ96"/>
      <c r="DUA96"/>
      <c r="DUB96"/>
      <c r="DUC96"/>
      <c r="DUD96"/>
      <c r="DUE96"/>
      <c r="DUF96"/>
      <c r="DUG96"/>
      <c r="DUH96"/>
      <c r="DUI96"/>
      <c r="DUJ96"/>
      <c r="DUK96"/>
      <c r="DUL96"/>
      <c r="DUM96"/>
      <c r="DUN96"/>
      <c r="DUO96"/>
      <c r="DUP96"/>
      <c r="DUQ96"/>
      <c r="DUR96"/>
      <c r="DUS96"/>
      <c r="DUT96"/>
      <c r="DUU96"/>
      <c r="DUV96"/>
      <c r="DUW96"/>
      <c r="DUX96"/>
      <c r="DUY96"/>
      <c r="DUZ96"/>
      <c r="DVA96"/>
      <c r="DVB96"/>
      <c r="DVC96"/>
      <c r="DVD96"/>
      <c r="DVE96"/>
      <c r="DVF96"/>
      <c r="DVG96"/>
      <c r="DVH96"/>
      <c r="DVI96"/>
      <c r="DVJ96"/>
      <c r="DVK96"/>
      <c r="DVL96"/>
      <c r="DVM96"/>
      <c r="DVN96"/>
      <c r="DVO96"/>
      <c r="DVP96"/>
      <c r="DVQ96"/>
      <c r="DVR96"/>
      <c r="DVS96"/>
      <c r="DVT96"/>
      <c r="DVU96"/>
      <c r="DVV96"/>
      <c r="DVW96"/>
      <c r="DVX96"/>
      <c r="DVY96"/>
      <c r="DVZ96"/>
      <c r="DWA96"/>
      <c r="DWB96"/>
      <c r="DWC96"/>
      <c r="DWD96"/>
      <c r="DWE96"/>
      <c r="DWF96"/>
      <c r="DWG96"/>
      <c r="DWH96"/>
      <c r="DWI96"/>
      <c r="DWJ96"/>
      <c r="DWK96"/>
      <c r="DWL96"/>
      <c r="DWM96"/>
      <c r="DWN96"/>
      <c r="DWO96"/>
      <c r="DWP96"/>
      <c r="DWQ96"/>
      <c r="DWR96"/>
      <c r="DWS96"/>
      <c r="DWT96"/>
      <c r="DWU96"/>
      <c r="DWV96"/>
      <c r="DWW96"/>
      <c r="DWX96"/>
      <c r="DWY96"/>
      <c r="DWZ96"/>
      <c r="DXA96"/>
      <c r="DXB96"/>
      <c r="DXC96"/>
      <c r="DXD96"/>
      <c r="DXE96"/>
      <c r="DXF96"/>
      <c r="DXG96"/>
      <c r="DXH96"/>
      <c r="DXI96"/>
      <c r="DXJ96"/>
      <c r="DXK96"/>
      <c r="DXL96"/>
      <c r="DXM96"/>
      <c r="DXN96"/>
      <c r="DXO96"/>
      <c r="DXP96"/>
      <c r="DXQ96"/>
      <c r="DXR96"/>
      <c r="DXS96"/>
      <c r="DXT96"/>
      <c r="DXU96"/>
      <c r="DXV96"/>
      <c r="DXW96"/>
      <c r="DXX96"/>
      <c r="DXY96"/>
      <c r="DXZ96"/>
      <c r="DYA96"/>
      <c r="DYB96"/>
      <c r="DYC96"/>
      <c r="DYD96"/>
      <c r="DYE96"/>
      <c r="DYF96"/>
      <c r="DYG96"/>
      <c r="DYH96"/>
      <c r="DYI96"/>
      <c r="DYJ96"/>
      <c r="DYK96"/>
      <c r="DYL96"/>
      <c r="DYM96"/>
      <c r="DYN96"/>
      <c r="DYO96"/>
      <c r="DYP96"/>
      <c r="DYQ96"/>
      <c r="DYR96"/>
      <c r="DYS96"/>
      <c r="DYT96"/>
      <c r="DYU96"/>
      <c r="DYV96"/>
      <c r="DYW96"/>
      <c r="DYX96"/>
      <c r="DYY96"/>
      <c r="DYZ96"/>
      <c r="DZA96"/>
      <c r="DZB96"/>
      <c r="DZC96"/>
      <c r="DZD96"/>
      <c r="DZE96"/>
      <c r="DZF96"/>
      <c r="DZG96"/>
      <c r="DZH96"/>
      <c r="DZI96"/>
      <c r="DZJ96"/>
      <c r="DZK96"/>
      <c r="DZL96"/>
      <c r="DZM96"/>
      <c r="DZN96"/>
      <c r="DZO96"/>
      <c r="DZP96"/>
      <c r="DZQ96"/>
      <c r="DZR96"/>
      <c r="DZS96"/>
      <c r="DZT96"/>
      <c r="DZU96"/>
      <c r="DZV96"/>
      <c r="DZW96"/>
      <c r="DZX96"/>
      <c r="DZY96"/>
      <c r="DZZ96"/>
      <c r="EAA96"/>
      <c r="EAB96"/>
      <c r="EAC96"/>
      <c r="EAD96"/>
      <c r="EAE96"/>
      <c r="EAF96"/>
      <c r="EAG96"/>
      <c r="EAH96"/>
      <c r="EAI96"/>
      <c r="EAJ96"/>
      <c r="EAK96"/>
      <c r="EAL96"/>
      <c r="EAM96"/>
      <c r="EAN96"/>
      <c r="EAO96"/>
      <c r="EAP96"/>
      <c r="EAQ96"/>
      <c r="EAR96"/>
      <c r="EAS96"/>
      <c r="EAT96"/>
      <c r="EAU96"/>
      <c r="EAV96"/>
      <c r="EAW96"/>
      <c r="EAX96"/>
      <c r="EAY96"/>
      <c r="EAZ96"/>
      <c r="EBA96"/>
      <c r="EBB96"/>
      <c r="EBC96"/>
      <c r="EBD96"/>
      <c r="EBE96"/>
      <c r="EBF96"/>
      <c r="EBG96"/>
      <c r="EBH96"/>
      <c r="EBI96"/>
      <c r="EBJ96"/>
      <c r="EBK96"/>
      <c r="EBL96"/>
      <c r="EBM96"/>
      <c r="EBN96"/>
      <c r="EBO96"/>
      <c r="EBP96"/>
      <c r="EBQ96"/>
      <c r="EBR96"/>
      <c r="EBS96"/>
      <c r="EBT96"/>
      <c r="EBU96"/>
      <c r="EBV96"/>
      <c r="EBW96"/>
      <c r="EBX96"/>
      <c r="EBY96"/>
      <c r="EBZ96"/>
      <c r="ECA96"/>
      <c r="ECB96"/>
      <c r="ECC96"/>
      <c r="ECD96"/>
      <c r="ECE96"/>
      <c r="ECF96"/>
      <c r="ECG96"/>
      <c r="ECH96"/>
      <c r="ECI96"/>
      <c r="ECJ96"/>
      <c r="ECK96"/>
      <c r="ECL96"/>
      <c r="ECM96"/>
      <c r="ECN96"/>
      <c r="ECO96"/>
      <c r="ECP96"/>
      <c r="ECQ96"/>
      <c r="ECR96"/>
      <c r="ECS96"/>
      <c r="ECT96"/>
      <c r="ECU96"/>
      <c r="ECV96"/>
      <c r="ECW96"/>
      <c r="ECX96"/>
      <c r="ECY96"/>
      <c r="ECZ96"/>
      <c r="EDA96"/>
      <c r="EDB96"/>
      <c r="EDC96"/>
      <c r="EDD96"/>
      <c r="EDE96"/>
      <c r="EDF96"/>
      <c r="EDG96"/>
      <c r="EDH96"/>
      <c r="EDI96"/>
      <c r="EDJ96"/>
      <c r="EDK96"/>
      <c r="EDL96"/>
      <c r="EDM96"/>
      <c r="EDN96"/>
      <c r="EDO96"/>
      <c r="EDP96"/>
      <c r="EDQ96"/>
      <c r="EDR96"/>
      <c r="EDS96"/>
      <c r="EDT96"/>
      <c r="EDU96"/>
      <c r="EDV96"/>
      <c r="EDW96"/>
      <c r="EDX96"/>
      <c r="EDY96"/>
      <c r="EDZ96"/>
      <c r="EEA96"/>
      <c r="EEB96"/>
      <c r="EEC96"/>
      <c r="EED96"/>
      <c r="EEE96"/>
      <c r="EEF96"/>
      <c r="EEG96"/>
      <c r="EEH96"/>
      <c r="EEI96"/>
      <c r="EEJ96"/>
      <c r="EEK96"/>
      <c r="EEL96"/>
      <c r="EEM96"/>
      <c r="EEN96"/>
      <c r="EEO96"/>
      <c r="EEP96"/>
      <c r="EEQ96"/>
      <c r="EER96"/>
      <c r="EES96"/>
      <c r="EET96"/>
      <c r="EEU96"/>
      <c r="EEV96"/>
      <c r="EEW96"/>
      <c r="EEX96"/>
      <c r="EEY96"/>
      <c r="EEZ96"/>
      <c r="EFA96"/>
      <c r="EFB96"/>
      <c r="EFC96"/>
      <c r="EFD96"/>
      <c r="EFE96"/>
      <c r="EFF96"/>
      <c r="EFG96"/>
      <c r="EFH96"/>
      <c r="EFI96"/>
      <c r="EFJ96"/>
      <c r="EFK96"/>
      <c r="EFL96"/>
      <c r="EFM96"/>
      <c r="EFN96"/>
      <c r="EFO96"/>
      <c r="EFP96"/>
      <c r="EFQ96"/>
      <c r="EFR96"/>
      <c r="EFS96"/>
      <c r="EFT96"/>
      <c r="EFU96"/>
      <c r="EFV96"/>
      <c r="EFW96"/>
      <c r="EFX96"/>
      <c r="EFY96"/>
      <c r="EFZ96"/>
      <c r="EGA96"/>
      <c r="EGB96"/>
      <c r="EGC96"/>
      <c r="EGD96"/>
      <c r="EGE96"/>
      <c r="EGF96"/>
      <c r="EGG96"/>
      <c r="EGH96"/>
      <c r="EGI96"/>
      <c r="EGJ96"/>
      <c r="EGK96"/>
      <c r="EGL96"/>
      <c r="EGM96"/>
      <c r="EGN96"/>
      <c r="EGO96"/>
      <c r="EGP96"/>
      <c r="EGQ96"/>
      <c r="EGR96"/>
      <c r="EGS96"/>
      <c r="EGT96"/>
      <c r="EGU96"/>
      <c r="EGV96"/>
      <c r="EGW96"/>
      <c r="EGX96"/>
      <c r="EGY96"/>
      <c r="EGZ96"/>
      <c r="EHA96"/>
      <c r="EHB96"/>
      <c r="EHC96"/>
      <c r="EHD96"/>
      <c r="EHE96"/>
      <c r="EHF96"/>
      <c r="EHG96"/>
      <c r="EHH96"/>
      <c r="EHI96"/>
      <c r="EHJ96"/>
      <c r="EHK96"/>
      <c r="EHL96"/>
      <c r="EHM96"/>
      <c r="EHN96"/>
      <c r="EHO96"/>
      <c r="EHP96"/>
      <c r="EHQ96"/>
      <c r="EHR96"/>
      <c r="EHS96"/>
      <c r="EHT96"/>
      <c r="EHU96"/>
      <c r="EHV96"/>
      <c r="EHW96"/>
      <c r="EHX96"/>
      <c r="EHY96"/>
      <c r="EHZ96"/>
      <c r="EIA96"/>
      <c r="EIB96"/>
      <c r="EIC96"/>
      <c r="EID96"/>
      <c r="EIE96"/>
      <c r="EIF96"/>
      <c r="EIG96"/>
      <c r="EIH96"/>
      <c r="EII96"/>
      <c r="EIJ96"/>
      <c r="EIK96"/>
      <c r="EIL96"/>
      <c r="EIM96"/>
      <c r="EIN96"/>
      <c r="EIO96"/>
      <c r="EIP96"/>
      <c r="EIQ96"/>
      <c r="EIR96"/>
      <c r="EIS96"/>
      <c r="EIT96"/>
      <c r="EIU96"/>
      <c r="EIV96"/>
      <c r="EIW96"/>
      <c r="EIX96"/>
      <c r="EIY96"/>
      <c r="EIZ96"/>
      <c r="EJA96"/>
      <c r="EJB96"/>
      <c r="EJC96"/>
      <c r="EJD96"/>
      <c r="EJE96"/>
      <c r="EJF96"/>
      <c r="EJG96"/>
      <c r="EJH96"/>
      <c r="EJI96"/>
      <c r="EJJ96"/>
      <c r="EJK96"/>
      <c r="EJL96"/>
      <c r="EJM96"/>
      <c r="EJN96"/>
      <c r="EJO96"/>
      <c r="EJP96"/>
      <c r="EJQ96"/>
      <c r="EJR96"/>
      <c r="EJS96"/>
      <c r="EJT96"/>
      <c r="EJU96"/>
      <c r="EJV96"/>
      <c r="EJW96"/>
      <c r="EJX96"/>
      <c r="EJY96"/>
      <c r="EJZ96"/>
      <c r="EKA96"/>
      <c r="EKB96"/>
      <c r="EKC96"/>
      <c r="EKD96"/>
      <c r="EKE96"/>
      <c r="EKF96"/>
      <c r="EKG96"/>
      <c r="EKH96"/>
      <c r="EKI96"/>
      <c r="EKJ96"/>
      <c r="EKK96"/>
      <c r="EKL96"/>
      <c r="EKM96"/>
      <c r="EKN96"/>
      <c r="EKO96"/>
      <c r="EKP96"/>
      <c r="EKQ96"/>
      <c r="EKR96"/>
      <c r="EKS96"/>
      <c r="EKT96"/>
      <c r="EKU96"/>
      <c r="EKV96"/>
      <c r="EKW96"/>
      <c r="EKX96"/>
      <c r="EKY96"/>
      <c r="EKZ96"/>
      <c r="ELA96"/>
      <c r="ELB96"/>
      <c r="ELC96"/>
      <c r="ELD96"/>
      <c r="ELE96"/>
      <c r="ELF96"/>
      <c r="ELG96"/>
      <c r="ELH96"/>
      <c r="ELI96"/>
      <c r="ELJ96"/>
      <c r="ELK96"/>
      <c r="ELL96"/>
      <c r="ELM96"/>
      <c r="ELN96"/>
      <c r="ELO96"/>
      <c r="ELP96"/>
      <c r="ELQ96"/>
      <c r="ELR96"/>
      <c r="ELS96"/>
      <c r="ELT96"/>
      <c r="ELU96"/>
      <c r="ELV96"/>
      <c r="ELW96"/>
      <c r="ELX96"/>
      <c r="ELY96"/>
      <c r="ELZ96"/>
      <c r="EMA96"/>
      <c r="EMB96"/>
      <c r="EMC96"/>
      <c r="EMD96"/>
      <c r="EME96"/>
      <c r="EMF96"/>
      <c r="EMG96"/>
      <c r="EMH96"/>
      <c r="EMI96"/>
      <c r="EMJ96"/>
      <c r="EMK96"/>
      <c r="EML96"/>
      <c r="EMM96"/>
      <c r="EMN96"/>
      <c r="EMO96"/>
      <c r="EMP96"/>
      <c r="EMQ96"/>
      <c r="EMR96"/>
      <c r="EMS96"/>
      <c r="EMT96"/>
      <c r="EMU96"/>
      <c r="EMV96"/>
      <c r="EMW96"/>
      <c r="EMX96"/>
      <c r="EMY96"/>
      <c r="EMZ96"/>
      <c r="ENA96"/>
      <c r="ENB96"/>
      <c r="ENC96"/>
      <c r="END96"/>
      <c r="ENE96"/>
      <c r="ENF96"/>
      <c r="ENG96"/>
      <c r="ENH96"/>
      <c r="ENI96"/>
      <c r="ENJ96"/>
      <c r="ENK96"/>
      <c r="ENL96"/>
      <c r="ENM96"/>
      <c r="ENN96"/>
      <c r="ENO96"/>
      <c r="ENP96"/>
      <c r="ENQ96"/>
      <c r="ENR96"/>
      <c r="ENS96"/>
      <c r="ENT96"/>
      <c r="ENU96"/>
      <c r="ENV96"/>
      <c r="ENW96"/>
      <c r="ENX96"/>
      <c r="ENY96"/>
      <c r="ENZ96"/>
      <c r="EOA96"/>
      <c r="EOB96"/>
      <c r="EOC96"/>
      <c r="EOD96"/>
      <c r="EOE96"/>
      <c r="EOF96"/>
      <c r="EOG96"/>
      <c r="EOH96"/>
      <c r="EOI96"/>
      <c r="EOJ96"/>
      <c r="EOK96"/>
      <c r="EOL96"/>
      <c r="EOM96"/>
      <c r="EON96"/>
      <c r="EOO96"/>
      <c r="EOP96"/>
      <c r="EOQ96"/>
      <c r="EOR96"/>
      <c r="EOS96"/>
      <c r="EOT96"/>
      <c r="EOU96"/>
      <c r="EOV96"/>
      <c r="EOW96"/>
      <c r="EOX96"/>
      <c r="EOY96"/>
      <c r="EOZ96"/>
      <c r="EPA96"/>
      <c r="EPB96"/>
      <c r="EPC96"/>
      <c r="EPD96"/>
      <c r="EPE96"/>
      <c r="EPF96"/>
      <c r="EPG96"/>
      <c r="EPH96"/>
      <c r="EPI96"/>
      <c r="EPJ96"/>
      <c r="EPK96"/>
      <c r="EPL96"/>
      <c r="EPM96"/>
      <c r="EPN96"/>
      <c r="EPO96"/>
      <c r="EPP96"/>
      <c r="EPQ96"/>
      <c r="EPR96"/>
      <c r="EPS96"/>
      <c r="EPT96"/>
      <c r="EPU96"/>
      <c r="EPV96"/>
      <c r="EPW96"/>
      <c r="EPX96"/>
      <c r="EPY96"/>
      <c r="EPZ96"/>
      <c r="EQA96"/>
      <c r="EQB96"/>
      <c r="EQC96"/>
      <c r="EQD96"/>
      <c r="EQE96"/>
      <c r="EQF96"/>
      <c r="EQG96"/>
      <c r="EQH96"/>
      <c r="EQI96"/>
      <c r="EQJ96"/>
      <c r="EQK96"/>
      <c r="EQL96"/>
      <c r="EQM96"/>
      <c r="EQN96"/>
      <c r="EQO96"/>
      <c r="EQP96"/>
      <c r="EQQ96"/>
      <c r="EQR96"/>
      <c r="EQS96"/>
      <c r="EQT96"/>
      <c r="EQU96"/>
      <c r="EQV96"/>
      <c r="EQW96"/>
      <c r="EQX96"/>
      <c r="EQY96"/>
      <c r="EQZ96"/>
      <c r="ERA96"/>
      <c r="ERB96"/>
      <c r="ERC96"/>
      <c r="ERD96"/>
      <c r="ERE96"/>
      <c r="ERF96"/>
      <c r="ERG96"/>
      <c r="ERH96"/>
      <c r="ERI96"/>
      <c r="ERJ96"/>
      <c r="ERK96"/>
      <c r="ERL96"/>
      <c r="ERM96"/>
      <c r="ERN96"/>
      <c r="ERO96"/>
      <c r="ERP96"/>
      <c r="ERQ96"/>
      <c r="ERR96"/>
      <c r="ERS96"/>
      <c r="ERT96"/>
      <c r="ERU96"/>
      <c r="ERV96"/>
      <c r="ERW96"/>
      <c r="ERX96"/>
      <c r="ERY96"/>
      <c r="ERZ96"/>
      <c r="ESA96"/>
      <c r="ESB96"/>
      <c r="ESC96"/>
      <c r="ESD96"/>
      <c r="ESE96"/>
      <c r="ESF96"/>
      <c r="ESG96"/>
      <c r="ESH96"/>
      <c r="ESI96"/>
      <c r="ESJ96"/>
      <c r="ESK96"/>
      <c r="ESL96"/>
      <c r="ESM96"/>
      <c r="ESN96"/>
      <c r="ESO96"/>
      <c r="ESP96"/>
      <c r="ESQ96"/>
      <c r="ESR96"/>
      <c r="ESS96"/>
      <c r="EST96"/>
      <c r="ESU96"/>
      <c r="ESV96"/>
      <c r="ESW96"/>
      <c r="ESX96"/>
      <c r="ESY96"/>
      <c r="ESZ96"/>
      <c r="ETA96"/>
      <c r="ETB96"/>
      <c r="ETC96"/>
      <c r="ETD96"/>
      <c r="ETE96"/>
      <c r="ETF96"/>
      <c r="ETG96"/>
      <c r="ETH96"/>
      <c r="ETI96"/>
      <c r="ETJ96"/>
      <c r="ETK96"/>
      <c r="ETL96"/>
      <c r="ETM96"/>
      <c r="ETN96"/>
      <c r="ETO96"/>
      <c r="ETP96"/>
      <c r="ETQ96"/>
      <c r="ETR96"/>
      <c r="ETS96"/>
      <c r="ETT96"/>
      <c r="ETU96"/>
      <c r="ETV96"/>
      <c r="ETW96"/>
      <c r="ETX96"/>
      <c r="ETY96"/>
      <c r="ETZ96"/>
      <c r="EUA96"/>
      <c r="EUB96"/>
      <c r="EUC96"/>
      <c r="EUD96"/>
      <c r="EUE96"/>
      <c r="EUF96"/>
      <c r="EUG96"/>
      <c r="EUH96"/>
      <c r="EUI96"/>
      <c r="EUJ96"/>
      <c r="EUK96"/>
      <c r="EUL96"/>
      <c r="EUM96"/>
      <c r="EUN96"/>
      <c r="EUO96"/>
      <c r="EUP96"/>
      <c r="EUQ96"/>
      <c r="EUR96"/>
      <c r="EUS96"/>
      <c r="EUT96"/>
      <c r="EUU96"/>
      <c r="EUV96"/>
      <c r="EUW96"/>
      <c r="EUX96"/>
      <c r="EUY96"/>
      <c r="EUZ96"/>
      <c r="EVA96"/>
      <c r="EVB96"/>
      <c r="EVC96"/>
      <c r="EVD96"/>
      <c r="EVE96"/>
      <c r="EVF96"/>
      <c r="EVG96"/>
      <c r="EVH96"/>
      <c r="EVI96"/>
      <c r="EVJ96"/>
      <c r="EVK96"/>
      <c r="EVL96"/>
      <c r="EVM96"/>
      <c r="EVN96"/>
      <c r="EVO96"/>
      <c r="EVP96"/>
      <c r="EVQ96"/>
      <c r="EVR96"/>
      <c r="EVS96"/>
      <c r="EVT96"/>
      <c r="EVU96"/>
      <c r="EVV96"/>
      <c r="EVW96"/>
      <c r="EVX96"/>
      <c r="EVY96"/>
      <c r="EVZ96"/>
      <c r="EWA96"/>
      <c r="EWB96"/>
      <c r="EWC96"/>
      <c r="EWD96"/>
      <c r="EWE96"/>
      <c r="EWF96"/>
      <c r="EWG96"/>
      <c r="EWH96"/>
      <c r="EWI96"/>
      <c r="EWJ96"/>
      <c r="EWK96"/>
      <c r="EWL96"/>
      <c r="EWM96"/>
      <c r="EWN96"/>
      <c r="EWO96"/>
      <c r="EWP96"/>
      <c r="EWQ96"/>
      <c r="EWR96"/>
      <c r="EWS96"/>
      <c r="EWT96"/>
      <c r="EWU96"/>
      <c r="EWV96"/>
      <c r="EWW96"/>
      <c r="EWX96"/>
      <c r="EWY96"/>
      <c r="EWZ96"/>
      <c r="EXA96"/>
      <c r="EXB96"/>
      <c r="EXC96"/>
      <c r="EXD96"/>
      <c r="EXE96"/>
      <c r="EXF96"/>
      <c r="EXG96"/>
      <c r="EXH96"/>
      <c r="EXI96"/>
      <c r="EXJ96"/>
      <c r="EXK96"/>
      <c r="EXL96"/>
      <c r="EXM96"/>
      <c r="EXN96"/>
      <c r="EXO96"/>
      <c r="EXP96"/>
      <c r="EXQ96"/>
      <c r="EXR96"/>
      <c r="EXS96"/>
      <c r="EXT96"/>
      <c r="EXU96"/>
      <c r="EXV96"/>
      <c r="EXW96"/>
      <c r="EXX96"/>
      <c r="EXY96"/>
      <c r="EXZ96"/>
      <c r="EYA96"/>
      <c r="EYB96"/>
      <c r="EYC96"/>
      <c r="EYD96"/>
      <c r="EYE96"/>
      <c r="EYF96"/>
      <c r="EYG96"/>
      <c r="EYH96"/>
      <c r="EYI96"/>
      <c r="EYJ96"/>
      <c r="EYK96"/>
      <c r="EYL96"/>
      <c r="EYM96"/>
      <c r="EYN96"/>
      <c r="EYO96"/>
      <c r="EYP96"/>
      <c r="EYQ96"/>
      <c r="EYR96"/>
      <c r="EYS96"/>
      <c r="EYT96"/>
      <c r="EYU96"/>
      <c r="EYV96"/>
      <c r="EYW96"/>
      <c r="EYX96"/>
      <c r="EYY96"/>
      <c r="EYZ96"/>
      <c r="EZA96"/>
      <c r="EZB96"/>
      <c r="EZC96"/>
      <c r="EZD96"/>
      <c r="EZE96"/>
      <c r="EZF96"/>
      <c r="EZG96"/>
      <c r="EZH96"/>
      <c r="EZI96"/>
      <c r="EZJ96"/>
      <c r="EZK96"/>
      <c r="EZL96"/>
      <c r="EZM96"/>
      <c r="EZN96"/>
      <c r="EZO96"/>
      <c r="EZP96"/>
      <c r="EZQ96"/>
      <c r="EZR96"/>
      <c r="EZS96"/>
      <c r="EZT96"/>
      <c r="EZU96"/>
      <c r="EZV96"/>
      <c r="EZW96"/>
      <c r="EZX96"/>
      <c r="EZY96"/>
      <c r="EZZ96"/>
      <c r="FAA96"/>
      <c r="FAB96"/>
      <c r="FAC96"/>
      <c r="FAD96"/>
      <c r="FAE96"/>
      <c r="FAF96"/>
      <c r="FAG96"/>
      <c r="FAH96"/>
      <c r="FAI96"/>
      <c r="FAJ96"/>
      <c r="FAK96"/>
      <c r="FAL96"/>
      <c r="FAM96"/>
      <c r="FAN96"/>
      <c r="FAO96"/>
      <c r="FAP96"/>
      <c r="FAQ96"/>
      <c r="FAR96"/>
      <c r="FAS96"/>
      <c r="FAT96"/>
      <c r="FAU96"/>
      <c r="FAV96"/>
      <c r="FAW96"/>
      <c r="FAX96"/>
      <c r="FAY96"/>
      <c r="FAZ96"/>
      <c r="FBA96"/>
      <c r="FBB96"/>
      <c r="FBC96"/>
      <c r="FBD96"/>
      <c r="FBE96"/>
      <c r="FBF96"/>
      <c r="FBG96"/>
      <c r="FBH96"/>
      <c r="FBI96"/>
      <c r="FBJ96"/>
      <c r="FBK96"/>
      <c r="FBL96"/>
      <c r="FBM96"/>
      <c r="FBN96"/>
      <c r="FBO96"/>
      <c r="FBP96"/>
      <c r="FBQ96"/>
      <c r="FBR96"/>
      <c r="FBS96"/>
      <c r="FBT96"/>
      <c r="FBU96"/>
      <c r="FBV96"/>
      <c r="FBW96"/>
      <c r="FBX96"/>
      <c r="FBY96"/>
      <c r="FBZ96"/>
      <c r="FCA96"/>
      <c r="FCB96"/>
      <c r="FCC96"/>
      <c r="FCD96"/>
      <c r="FCE96"/>
      <c r="FCF96"/>
      <c r="FCG96"/>
      <c r="FCH96"/>
      <c r="FCI96"/>
      <c r="FCJ96"/>
      <c r="FCK96"/>
      <c r="FCL96"/>
      <c r="FCM96"/>
      <c r="FCN96"/>
      <c r="FCO96"/>
      <c r="FCP96"/>
      <c r="FCQ96"/>
      <c r="FCR96"/>
      <c r="FCS96"/>
      <c r="FCT96"/>
      <c r="FCU96"/>
      <c r="FCV96"/>
      <c r="FCW96"/>
      <c r="FCX96"/>
      <c r="FCY96"/>
      <c r="FCZ96"/>
      <c r="FDA96"/>
      <c r="FDB96"/>
      <c r="FDC96"/>
      <c r="FDD96"/>
      <c r="FDE96"/>
      <c r="FDF96"/>
      <c r="FDG96"/>
      <c r="FDH96"/>
      <c r="FDI96"/>
      <c r="FDJ96"/>
      <c r="FDK96"/>
      <c r="FDL96"/>
      <c r="FDM96"/>
      <c r="FDN96"/>
      <c r="FDO96"/>
      <c r="FDP96"/>
      <c r="FDQ96"/>
      <c r="FDR96"/>
      <c r="FDS96"/>
      <c r="FDT96"/>
      <c r="FDU96"/>
      <c r="FDV96"/>
      <c r="FDW96"/>
      <c r="FDX96"/>
      <c r="FDY96"/>
      <c r="FDZ96"/>
      <c r="FEA96"/>
      <c r="FEB96"/>
      <c r="FEC96"/>
      <c r="FED96"/>
      <c r="FEE96"/>
      <c r="FEF96"/>
      <c r="FEG96"/>
      <c r="FEH96"/>
      <c r="FEI96"/>
      <c r="FEJ96"/>
      <c r="FEK96"/>
      <c r="FEL96"/>
      <c r="FEM96"/>
      <c r="FEN96"/>
      <c r="FEO96"/>
      <c r="FEP96"/>
      <c r="FEQ96"/>
      <c r="FER96"/>
      <c r="FES96"/>
      <c r="FET96"/>
      <c r="FEU96"/>
      <c r="FEV96"/>
      <c r="FEW96"/>
      <c r="FEX96"/>
      <c r="FEY96"/>
      <c r="FEZ96"/>
      <c r="FFA96"/>
      <c r="FFB96"/>
      <c r="FFC96"/>
      <c r="FFD96"/>
      <c r="FFE96"/>
      <c r="FFF96"/>
      <c r="FFG96"/>
      <c r="FFH96"/>
      <c r="FFI96"/>
      <c r="FFJ96"/>
      <c r="FFK96"/>
      <c r="FFL96"/>
      <c r="FFM96"/>
      <c r="FFN96"/>
      <c r="FFO96"/>
      <c r="FFP96"/>
      <c r="FFQ96"/>
      <c r="FFR96"/>
      <c r="FFS96"/>
      <c r="FFT96"/>
      <c r="FFU96"/>
      <c r="FFV96"/>
      <c r="FFW96"/>
      <c r="FFX96"/>
      <c r="FFY96"/>
      <c r="FFZ96"/>
      <c r="FGA96"/>
      <c r="FGB96"/>
      <c r="FGC96"/>
      <c r="FGD96"/>
      <c r="FGE96"/>
      <c r="FGF96"/>
      <c r="FGG96"/>
      <c r="FGH96"/>
      <c r="FGI96"/>
      <c r="FGJ96"/>
      <c r="FGK96"/>
      <c r="FGL96"/>
      <c r="FGM96"/>
      <c r="FGN96"/>
      <c r="FGO96"/>
      <c r="FGP96"/>
      <c r="FGQ96"/>
      <c r="FGR96"/>
      <c r="FGS96"/>
      <c r="FGT96"/>
      <c r="FGU96"/>
      <c r="FGV96"/>
      <c r="FGW96"/>
      <c r="FGX96"/>
      <c r="FGY96"/>
      <c r="FGZ96"/>
      <c r="FHA96"/>
      <c r="FHB96"/>
      <c r="FHC96"/>
      <c r="FHD96"/>
      <c r="FHE96"/>
      <c r="FHF96"/>
      <c r="FHG96"/>
      <c r="FHH96"/>
      <c r="FHI96"/>
      <c r="FHJ96"/>
      <c r="FHK96"/>
      <c r="FHL96"/>
      <c r="FHM96"/>
      <c r="FHN96"/>
      <c r="FHO96"/>
      <c r="FHP96"/>
      <c r="FHQ96"/>
      <c r="FHR96"/>
      <c r="FHS96"/>
      <c r="FHT96"/>
      <c r="FHU96"/>
      <c r="FHV96"/>
      <c r="FHW96"/>
      <c r="FHX96"/>
      <c r="FHY96"/>
      <c r="FHZ96"/>
      <c r="FIA96"/>
      <c r="FIB96"/>
      <c r="FIC96"/>
      <c r="FID96"/>
      <c r="FIE96"/>
      <c r="FIF96"/>
      <c r="FIG96"/>
      <c r="FIH96"/>
      <c r="FII96"/>
      <c r="FIJ96"/>
      <c r="FIK96"/>
      <c r="FIL96"/>
      <c r="FIM96"/>
      <c r="FIN96"/>
      <c r="FIO96"/>
      <c r="FIP96"/>
      <c r="FIQ96"/>
      <c r="FIR96"/>
      <c r="FIS96"/>
      <c r="FIT96"/>
      <c r="FIU96"/>
      <c r="FIV96"/>
      <c r="FIW96"/>
      <c r="FIX96"/>
      <c r="FIY96"/>
      <c r="FIZ96"/>
      <c r="FJA96"/>
      <c r="FJB96"/>
      <c r="FJC96"/>
      <c r="FJD96"/>
      <c r="FJE96"/>
      <c r="FJF96"/>
      <c r="FJG96"/>
      <c r="FJH96"/>
      <c r="FJI96"/>
      <c r="FJJ96"/>
      <c r="FJK96"/>
      <c r="FJL96"/>
      <c r="FJM96"/>
      <c r="FJN96"/>
      <c r="FJO96"/>
      <c r="FJP96"/>
      <c r="FJQ96"/>
      <c r="FJR96"/>
      <c r="FJS96"/>
      <c r="FJT96"/>
      <c r="FJU96"/>
      <c r="FJV96"/>
      <c r="FJW96"/>
      <c r="FJX96"/>
      <c r="FJY96"/>
      <c r="FJZ96"/>
      <c r="FKA96"/>
      <c r="FKB96"/>
      <c r="FKC96"/>
      <c r="FKD96"/>
      <c r="FKE96"/>
      <c r="FKF96"/>
      <c r="FKG96"/>
      <c r="FKH96"/>
      <c r="FKI96"/>
      <c r="FKJ96"/>
      <c r="FKK96"/>
      <c r="FKL96"/>
      <c r="FKM96"/>
      <c r="FKN96"/>
      <c r="FKO96"/>
      <c r="FKP96"/>
      <c r="FKQ96"/>
      <c r="FKR96"/>
      <c r="FKS96"/>
      <c r="FKT96"/>
      <c r="FKU96"/>
      <c r="FKV96"/>
      <c r="FKW96"/>
      <c r="FKX96"/>
      <c r="FKY96"/>
      <c r="FKZ96"/>
      <c r="FLA96"/>
      <c r="FLB96"/>
      <c r="FLC96"/>
      <c r="FLD96"/>
      <c r="FLE96"/>
      <c r="FLF96"/>
      <c r="FLG96"/>
      <c r="FLH96"/>
      <c r="FLI96"/>
      <c r="FLJ96"/>
      <c r="FLK96"/>
      <c r="FLL96"/>
      <c r="FLM96"/>
      <c r="FLN96"/>
      <c r="FLO96"/>
      <c r="FLP96"/>
      <c r="FLQ96"/>
      <c r="FLR96"/>
      <c r="FLS96"/>
      <c r="FLT96"/>
      <c r="FLU96"/>
      <c r="FLV96"/>
      <c r="FLW96"/>
      <c r="FLX96"/>
      <c r="FLY96"/>
      <c r="FLZ96"/>
      <c r="FMA96"/>
      <c r="FMB96"/>
      <c r="FMC96"/>
      <c r="FMD96"/>
      <c r="FME96"/>
      <c r="FMF96"/>
      <c r="FMG96"/>
      <c r="FMH96"/>
      <c r="FMI96"/>
      <c r="FMJ96"/>
      <c r="FMK96"/>
      <c r="FML96"/>
      <c r="FMM96"/>
      <c r="FMN96"/>
      <c r="FMO96"/>
      <c r="FMP96"/>
      <c r="FMQ96"/>
      <c r="FMR96"/>
      <c r="FMS96"/>
      <c r="FMT96"/>
      <c r="FMU96"/>
      <c r="FMV96"/>
      <c r="FMW96"/>
      <c r="FMX96"/>
      <c r="FMY96"/>
      <c r="FMZ96"/>
      <c r="FNA96"/>
      <c r="FNB96"/>
      <c r="FNC96"/>
      <c r="FND96"/>
      <c r="FNE96"/>
      <c r="FNF96"/>
      <c r="FNG96"/>
      <c r="FNH96"/>
      <c r="FNI96"/>
      <c r="FNJ96"/>
      <c r="FNK96"/>
      <c r="FNL96"/>
      <c r="FNM96"/>
      <c r="FNN96"/>
      <c r="FNO96"/>
      <c r="FNP96"/>
      <c r="FNQ96"/>
      <c r="FNR96"/>
      <c r="FNS96"/>
      <c r="FNT96"/>
      <c r="FNU96"/>
      <c r="FNV96"/>
      <c r="FNW96"/>
      <c r="FNX96"/>
      <c r="FNY96"/>
      <c r="FNZ96"/>
      <c r="FOA96"/>
      <c r="FOB96"/>
      <c r="FOC96"/>
      <c r="FOD96"/>
      <c r="FOE96"/>
      <c r="FOF96"/>
      <c r="FOG96"/>
      <c r="FOH96"/>
      <c r="FOI96"/>
      <c r="FOJ96"/>
      <c r="FOK96"/>
      <c r="FOL96"/>
      <c r="FOM96"/>
      <c r="FON96"/>
      <c r="FOO96"/>
      <c r="FOP96"/>
      <c r="FOQ96"/>
      <c r="FOR96"/>
      <c r="FOS96"/>
      <c r="FOT96"/>
      <c r="FOU96"/>
      <c r="FOV96"/>
      <c r="FOW96"/>
      <c r="FOX96"/>
      <c r="FOY96"/>
      <c r="FOZ96"/>
      <c r="FPA96"/>
      <c r="FPB96"/>
      <c r="FPC96"/>
      <c r="FPD96"/>
      <c r="FPE96"/>
      <c r="FPF96"/>
      <c r="FPG96"/>
      <c r="FPH96"/>
      <c r="FPI96"/>
      <c r="FPJ96"/>
      <c r="FPK96"/>
      <c r="FPL96"/>
      <c r="FPM96"/>
      <c r="FPN96"/>
      <c r="FPO96"/>
      <c r="FPP96"/>
      <c r="FPQ96"/>
      <c r="FPR96"/>
      <c r="FPS96"/>
      <c r="FPT96"/>
      <c r="FPU96"/>
      <c r="FPV96"/>
      <c r="FPW96"/>
      <c r="FPX96"/>
      <c r="FPY96"/>
      <c r="FPZ96"/>
      <c r="FQA96"/>
      <c r="FQB96"/>
      <c r="FQC96"/>
      <c r="FQD96"/>
      <c r="FQE96"/>
      <c r="FQF96"/>
      <c r="FQG96"/>
      <c r="FQH96"/>
      <c r="FQI96"/>
      <c r="FQJ96"/>
      <c r="FQK96"/>
      <c r="FQL96"/>
      <c r="FQM96"/>
      <c r="FQN96"/>
      <c r="FQO96"/>
      <c r="FQP96"/>
      <c r="FQQ96"/>
      <c r="FQR96"/>
      <c r="FQS96"/>
      <c r="FQT96"/>
      <c r="FQU96"/>
      <c r="FQV96"/>
      <c r="FQW96"/>
      <c r="FQX96"/>
      <c r="FQY96"/>
      <c r="FQZ96"/>
      <c r="FRA96"/>
      <c r="FRB96"/>
      <c r="FRC96"/>
      <c r="FRD96"/>
      <c r="FRE96"/>
      <c r="FRF96"/>
      <c r="FRG96"/>
      <c r="FRH96"/>
      <c r="FRI96"/>
      <c r="FRJ96"/>
      <c r="FRK96"/>
      <c r="FRL96"/>
      <c r="FRM96"/>
      <c r="FRN96"/>
      <c r="FRO96"/>
      <c r="FRP96"/>
      <c r="FRQ96"/>
      <c r="FRR96"/>
      <c r="FRS96"/>
      <c r="FRT96"/>
      <c r="FRU96"/>
      <c r="FRV96"/>
      <c r="FRW96"/>
      <c r="FRX96"/>
      <c r="FRY96"/>
      <c r="FRZ96"/>
      <c r="FSA96"/>
      <c r="FSB96"/>
      <c r="FSC96"/>
      <c r="FSD96"/>
      <c r="FSE96"/>
      <c r="FSF96"/>
      <c r="FSG96"/>
      <c r="FSH96"/>
      <c r="FSI96"/>
      <c r="FSJ96"/>
      <c r="FSK96"/>
      <c r="FSL96"/>
      <c r="FSM96"/>
      <c r="FSN96"/>
      <c r="FSO96"/>
      <c r="FSP96"/>
      <c r="FSQ96"/>
      <c r="FSR96"/>
      <c r="FSS96"/>
      <c r="FST96"/>
      <c r="FSU96"/>
      <c r="FSV96"/>
      <c r="FSW96"/>
      <c r="FSX96"/>
      <c r="FSY96"/>
      <c r="FSZ96"/>
      <c r="FTA96"/>
      <c r="FTB96"/>
      <c r="FTC96"/>
      <c r="FTD96"/>
      <c r="FTE96"/>
      <c r="FTF96"/>
      <c r="FTG96"/>
      <c r="FTH96"/>
      <c r="FTI96"/>
      <c r="FTJ96"/>
      <c r="FTK96"/>
      <c r="FTL96"/>
      <c r="FTM96"/>
      <c r="FTN96"/>
      <c r="FTO96"/>
      <c r="FTP96"/>
      <c r="FTQ96"/>
      <c r="FTR96"/>
      <c r="FTS96"/>
      <c r="FTT96"/>
      <c r="FTU96"/>
      <c r="FTV96"/>
      <c r="FTW96"/>
      <c r="FTX96"/>
      <c r="FTY96"/>
      <c r="FTZ96"/>
      <c r="FUA96"/>
      <c r="FUB96"/>
      <c r="FUC96"/>
      <c r="FUD96"/>
      <c r="FUE96"/>
      <c r="FUF96"/>
      <c r="FUG96"/>
      <c r="FUH96"/>
      <c r="FUI96"/>
      <c r="FUJ96"/>
      <c r="FUK96"/>
      <c r="FUL96"/>
      <c r="FUM96"/>
      <c r="FUN96"/>
      <c r="FUO96"/>
      <c r="FUP96"/>
      <c r="FUQ96"/>
      <c r="FUR96"/>
      <c r="FUS96"/>
      <c r="FUT96"/>
      <c r="FUU96"/>
      <c r="FUV96"/>
      <c r="FUW96"/>
      <c r="FUX96"/>
      <c r="FUY96"/>
      <c r="FUZ96"/>
      <c r="FVA96"/>
      <c r="FVB96"/>
      <c r="FVC96"/>
      <c r="FVD96"/>
      <c r="FVE96"/>
      <c r="FVF96"/>
      <c r="FVG96"/>
      <c r="FVH96"/>
      <c r="FVI96"/>
      <c r="FVJ96"/>
      <c r="FVK96"/>
      <c r="FVL96"/>
      <c r="FVM96"/>
      <c r="FVN96"/>
      <c r="FVO96"/>
      <c r="FVP96"/>
      <c r="FVQ96"/>
      <c r="FVR96"/>
      <c r="FVS96"/>
      <c r="FVT96"/>
      <c r="FVU96"/>
      <c r="FVV96"/>
      <c r="FVW96"/>
      <c r="FVX96"/>
      <c r="FVY96"/>
      <c r="FVZ96"/>
      <c r="FWA96"/>
      <c r="FWB96"/>
      <c r="FWC96"/>
      <c r="FWD96"/>
      <c r="FWE96"/>
      <c r="FWF96"/>
      <c r="FWG96"/>
      <c r="FWH96"/>
      <c r="FWI96"/>
      <c r="FWJ96"/>
      <c r="FWK96"/>
      <c r="FWL96"/>
      <c r="FWM96"/>
      <c r="FWN96"/>
      <c r="FWO96"/>
      <c r="FWP96"/>
      <c r="FWQ96"/>
      <c r="FWR96"/>
      <c r="FWS96"/>
      <c r="FWT96"/>
      <c r="FWU96"/>
      <c r="FWV96"/>
      <c r="FWW96"/>
      <c r="FWX96"/>
      <c r="FWY96"/>
      <c r="FWZ96"/>
      <c r="FXA96"/>
      <c r="FXB96"/>
      <c r="FXC96"/>
      <c r="FXD96"/>
      <c r="FXE96"/>
      <c r="FXF96"/>
      <c r="FXG96"/>
      <c r="FXH96"/>
      <c r="FXI96"/>
      <c r="FXJ96"/>
      <c r="FXK96"/>
      <c r="FXL96"/>
      <c r="FXM96"/>
      <c r="FXN96"/>
      <c r="FXO96"/>
      <c r="FXP96"/>
      <c r="FXQ96"/>
      <c r="FXR96"/>
      <c r="FXS96"/>
      <c r="FXT96"/>
      <c r="FXU96"/>
      <c r="FXV96"/>
      <c r="FXW96"/>
      <c r="FXX96"/>
      <c r="FXY96"/>
      <c r="FXZ96"/>
      <c r="FYA96"/>
      <c r="FYB96"/>
      <c r="FYC96"/>
      <c r="FYD96"/>
      <c r="FYE96"/>
      <c r="FYF96"/>
      <c r="FYG96"/>
      <c r="FYH96"/>
      <c r="FYI96"/>
      <c r="FYJ96"/>
      <c r="FYK96"/>
      <c r="FYL96"/>
      <c r="FYM96"/>
      <c r="FYN96"/>
      <c r="FYO96"/>
      <c r="FYP96"/>
      <c r="FYQ96"/>
      <c r="FYR96"/>
      <c r="FYS96"/>
      <c r="FYT96"/>
      <c r="FYU96"/>
      <c r="FYV96"/>
      <c r="FYW96"/>
      <c r="FYX96"/>
      <c r="FYY96"/>
      <c r="FYZ96"/>
      <c r="FZA96"/>
      <c r="FZB96"/>
      <c r="FZC96"/>
      <c r="FZD96"/>
      <c r="FZE96"/>
      <c r="FZF96"/>
      <c r="FZG96"/>
      <c r="FZH96"/>
      <c r="FZI96"/>
      <c r="FZJ96"/>
      <c r="FZK96"/>
      <c r="FZL96"/>
      <c r="FZM96"/>
      <c r="FZN96"/>
      <c r="FZO96"/>
      <c r="FZP96"/>
      <c r="FZQ96"/>
      <c r="FZR96"/>
      <c r="FZS96"/>
      <c r="FZT96"/>
      <c r="FZU96"/>
      <c r="FZV96"/>
      <c r="FZW96"/>
      <c r="FZX96"/>
      <c r="FZY96"/>
      <c r="FZZ96"/>
      <c r="GAA96"/>
      <c r="GAB96"/>
      <c r="GAC96"/>
      <c r="GAD96"/>
      <c r="GAE96"/>
      <c r="GAF96"/>
      <c r="GAG96"/>
      <c r="GAH96"/>
      <c r="GAI96"/>
      <c r="GAJ96"/>
      <c r="GAK96"/>
      <c r="GAL96"/>
      <c r="GAM96"/>
      <c r="GAN96"/>
      <c r="GAO96"/>
      <c r="GAP96"/>
      <c r="GAQ96"/>
      <c r="GAR96"/>
      <c r="GAS96"/>
      <c r="GAT96"/>
      <c r="GAU96"/>
      <c r="GAV96"/>
      <c r="GAW96"/>
      <c r="GAX96"/>
      <c r="GAY96"/>
      <c r="GAZ96"/>
      <c r="GBA96"/>
      <c r="GBB96"/>
      <c r="GBC96"/>
      <c r="GBD96"/>
      <c r="GBE96"/>
      <c r="GBF96"/>
      <c r="GBG96"/>
      <c r="GBH96"/>
      <c r="GBI96"/>
      <c r="GBJ96"/>
      <c r="GBK96"/>
      <c r="GBL96"/>
      <c r="GBM96"/>
      <c r="GBN96"/>
      <c r="GBO96"/>
      <c r="GBP96"/>
      <c r="GBQ96"/>
      <c r="GBR96"/>
      <c r="GBS96"/>
      <c r="GBT96"/>
      <c r="GBU96"/>
      <c r="GBV96"/>
      <c r="GBW96"/>
      <c r="GBX96"/>
      <c r="GBY96"/>
      <c r="GBZ96"/>
      <c r="GCA96"/>
      <c r="GCB96"/>
      <c r="GCC96"/>
      <c r="GCD96"/>
      <c r="GCE96"/>
      <c r="GCF96"/>
      <c r="GCG96"/>
      <c r="GCH96"/>
      <c r="GCI96"/>
      <c r="GCJ96"/>
      <c r="GCK96"/>
      <c r="GCL96"/>
      <c r="GCM96"/>
      <c r="GCN96"/>
      <c r="GCO96"/>
      <c r="GCP96"/>
      <c r="GCQ96"/>
      <c r="GCR96"/>
      <c r="GCS96"/>
      <c r="GCT96"/>
      <c r="GCU96"/>
      <c r="GCV96"/>
      <c r="GCW96"/>
      <c r="GCX96"/>
      <c r="GCY96"/>
      <c r="GCZ96"/>
      <c r="GDA96"/>
      <c r="GDB96"/>
      <c r="GDC96"/>
      <c r="GDD96"/>
      <c r="GDE96"/>
      <c r="GDF96"/>
      <c r="GDG96"/>
      <c r="GDH96"/>
      <c r="GDI96"/>
      <c r="GDJ96"/>
      <c r="GDK96"/>
      <c r="GDL96"/>
      <c r="GDM96"/>
      <c r="GDN96"/>
      <c r="GDO96"/>
      <c r="GDP96"/>
      <c r="GDQ96"/>
      <c r="GDR96"/>
      <c r="GDS96"/>
      <c r="GDT96"/>
      <c r="GDU96"/>
      <c r="GDV96"/>
      <c r="GDW96"/>
      <c r="GDX96"/>
      <c r="GDY96"/>
      <c r="GDZ96"/>
      <c r="GEA96"/>
      <c r="GEB96"/>
      <c r="GEC96"/>
      <c r="GED96"/>
      <c r="GEE96"/>
      <c r="GEF96"/>
      <c r="GEG96"/>
      <c r="GEH96"/>
      <c r="GEI96"/>
      <c r="GEJ96"/>
      <c r="GEK96"/>
      <c r="GEL96"/>
      <c r="GEM96"/>
      <c r="GEN96"/>
      <c r="GEO96"/>
      <c r="GEP96"/>
      <c r="GEQ96"/>
      <c r="GER96"/>
      <c r="GES96"/>
      <c r="GET96"/>
      <c r="GEU96"/>
      <c r="GEV96"/>
      <c r="GEW96"/>
      <c r="GEX96"/>
      <c r="GEY96"/>
      <c r="GEZ96"/>
      <c r="GFA96"/>
      <c r="GFB96"/>
      <c r="GFC96"/>
      <c r="GFD96"/>
      <c r="GFE96"/>
      <c r="GFF96"/>
      <c r="GFG96"/>
      <c r="GFH96"/>
      <c r="GFI96"/>
      <c r="GFJ96"/>
      <c r="GFK96"/>
      <c r="GFL96"/>
      <c r="GFM96"/>
      <c r="GFN96"/>
      <c r="GFO96"/>
      <c r="GFP96"/>
      <c r="GFQ96"/>
      <c r="GFR96"/>
      <c r="GFS96"/>
      <c r="GFT96"/>
      <c r="GFU96"/>
      <c r="GFV96"/>
      <c r="GFW96"/>
      <c r="GFX96"/>
      <c r="GFY96"/>
      <c r="GFZ96"/>
      <c r="GGA96"/>
      <c r="GGB96"/>
      <c r="GGC96"/>
      <c r="GGD96"/>
      <c r="GGE96"/>
      <c r="GGF96"/>
      <c r="GGG96"/>
      <c r="GGH96"/>
      <c r="GGI96"/>
      <c r="GGJ96"/>
      <c r="GGK96"/>
      <c r="GGL96"/>
      <c r="GGM96"/>
      <c r="GGN96"/>
      <c r="GGO96"/>
      <c r="GGP96"/>
      <c r="GGQ96"/>
      <c r="GGR96"/>
      <c r="GGS96"/>
      <c r="GGT96"/>
      <c r="GGU96"/>
      <c r="GGV96"/>
      <c r="GGW96"/>
      <c r="GGX96"/>
      <c r="GGY96"/>
      <c r="GGZ96"/>
      <c r="GHA96"/>
      <c r="GHB96"/>
      <c r="GHC96"/>
      <c r="GHD96"/>
      <c r="GHE96"/>
      <c r="GHF96"/>
      <c r="GHG96"/>
      <c r="GHH96"/>
      <c r="GHI96"/>
      <c r="GHJ96"/>
      <c r="GHK96"/>
      <c r="GHL96"/>
      <c r="GHM96"/>
      <c r="GHN96"/>
      <c r="GHO96"/>
      <c r="GHP96"/>
      <c r="GHQ96"/>
      <c r="GHR96"/>
      <c r="GHS96"/>
      <c r="GHT96"/>
      <c r="GHU96"/>
      <c r="GHV96"/>
      <c r="GHW96"/>
      <c r="GHX96"/>
      <c r="GHY96"/>
      <c r="GHZ96"/>
      <c r="GIA96"/>
      <c r="GIB96"/>
      <c r="GIC96"/>
      <c r="GID96"/>
      <c r="GIE96"/>
      <c r="GIF96"/>
      <c r="GIG96"/>
      <c r="GIH96"/>
      <c r="GII96"/>
      <c r="GIJ96"/>
      <c r="GIK96"/>
      <c r="GIL96"/>
      <c r="GIM96"/>
      <c r="GIN96"/>
      <c r="GIO96"/>
      <c r="GIP96"/>
      <c r="GIQ96"/>
      <c r="GIR96"/>
      <c r="GIS96"/>
      <c r="GIT96"/>
      <c r="GIU96"/>
      <c r="GIV96"/>
      <c r="GIW96"/>
      <c r="GIX96"/>
      <c r="GIY96"/>
      <c r="GIZ96"/>
      <c r="GJA96"/>
      <c r="GJB96"/>
      <c r="GJC96"/>
      <c r="GJD96"/>
      <c r="GJE96"/>
      <c r="GJF96"/>
      <c r="GJG96"/>
      <c r="GJH96"/>
      <c r="GJI96"/>
      <c r="GJJ96"/>
      <c r="GJK96"/>
      <c r="GJL96"/>
      <c r="GJM96"/>
      <c r="GJN96"/>
      <c r="GJO96"/>
      <c r="GJP96"/>
      <c r="GJQ96"/>
      <c r="GJR96"/>
      <c r="GJS96"/>
      <c r="GJT96"/>
      <c r="GJU96"/>
      <c r="GJV96"/>
      <c r="GJW96"/>
      <c r="GJX96"/>
      <c r="GJY96"/>
      <c r="GJZ96"/>
      <c r="GKA96"/>
      <c r="GKB96"/>
      <c r="GKC96"/>
      <c r="GKD96"/>
      <c r="GKE96"/>
      <c r="GKF96"/>
      <c r="GKG96"/>
      <c r="GKH96"/>
      <c r="GKI96"/>
      <c r="GKJ96"/>
      <c r="GKK96"/>
      <c r="GKL96"/>
      <c r="GKM96"/>
      <c r="GKN96"/>
      <c r="GKO96"/>
      <c r="GKP96"/>
      <c r="GKQ96"/>
      <c r="GKR96"/>
      <c r="GKS96"/>
      <c r="GKT96"/>
      <c r="GKU96"/>
      <c r="GKV96"/>
      <c r="GKW96"/>
      <c r="GKX96"/>
      <c r="GKY96"/>
      <c r="GKZ96"/>
      <c r="GLA96"/>
      <c r="GLB96"/>
      <c r="GLC96"/>
      <c r="GLD96"/>
      <c r="GLE96"/>
      <c r="GLF96"/>
      <c r="GLG96"/>
      <c r="GLH96"/>
      <c r="GLI96"/>
      <c r="GLJ96"/>
      <c r="GLK96"/>
      <c r="GLL96"/>
      <c r="GLM96"/>
      <c r="GLN96"/>
      <c r="GLO96"/>
      <c r="GLP96"/>
      <c r="GLQ96"/>
      <c r="GLR96"/>
      <c r="GLS96"/>
      <c r="GLT96"/>
      <c r="GLU96"/>
      <c r="GLV96"/>
      <c r="GLW96"/>
      <c r="GLX96"/>
      <c r="GLY96"/>
      <c r="GLZ96"/>
      <c r="GMA96"/>
      <c r="GMB96"/>
      <c r="GMC96"/>
      <c r="GMD96"/>
      <c r="GME96"/>
      <c r="GMF96"/>
      <c r="GMG96"/>
      <c r="GMH96"/>
      <c r="GMI96"/>
      <c r="GMJ96"/>
      <c r="GMK96"/>
      <c r="GML96"/>
      <c r="GMM96"/>
      <c r="GMN96"/>
      <c r="GMO96"/>
      <c r="GMP96"/>
      <c r="GMQ96"/>
      <c r="GMR96"/>
      <c r="GMS96"/>
      <c r="GMT96"/>
      <c r="GMU96"/>
      <c r="GMV96"/>
      <c r="GMW96"/>
      <c r="GMX96"/>
      <c r="GMY96"/>
      <c r="GMZ96"/>
      <c r="GNA96"/>
      <c r="GNB96"/>
      <c r="GNC96"/>
      <c r="GND96"/>
      <c r="GNE96"/>
      <c r="GNF96"/>
      <c r="GNG96"/>
      <c r="GNH96"/>
      <c r="GNI96"/>
      <c r="GNJ96"/>
      <c r="GNK96"/>
      <c r="GNL96"/>
      <c r="GNM96"/>
      <c r="GNN96"/>
      <c r="GNO96"/>
      <c r="GNP96"/>
      <c r="GNQ96"/>
      <c r="GNR96"/>
      <c r="GNS96"/>
      <c r="GNT96"/>
      <c r="GNU96"/>
      <c r="GNV96"/>
      <c r="GNW96"/>
      <c r="GNX96"/>
      <c r="GNY96"/>
      <c r="GNZ96"/>
      <c r="GOA96"/>
      <c r="GOB96"/>
      <c r="GOC96"/>
      <c r="GOD96"/>
      <c r="GOE96"/>
      <c r="GOF96"/>
      <c r="GOG96"/>
      <c r="GOH96"/>
      <c r="GOI96"/>
      <c r="GOJ96"/>
      <c r="GOK96"/>
      <c r="GOL96"/>
      <c r="GOM96"/>
      <c r="GON96"/>
      <c r="GOO96"/>
      <c r="GOP96"/>
      <c r="GOQ96"/>
      <c r="GOR96"/>
      <c r="GOS96"/>
      <c r="GOT96"/>
      <c r="GOU96"/>
      <c r="GOV96"/>
      <c r="GOW96"/>
      <c r="GOX96"/>
      <c r="GOY96"/>
      <c r="GOZ96"/>
      <c r="GPA96"/>
      <c r="GPB96"/>
      <c r="GPC96"/>
      <c r="GPD96"/>
      <c r="GPE96"/>
      <c r="GPF96"/>
      <c r="GPG96"/>
      <c r="GPH96"/>
      <c r="GPI96"/>
      <c r="GPJ96"/>
      <c r="GPK96"/>
      <c r="GPL96"/>
      <c r="GPM96"/>
      <c r="GPN96"/>
      <c r="GPO96"/>
      <c r="GPP96"/>
      <c r="GPQ96"/>
      <c r="GPR96"/>
      <c r="GPS96"/>
      <c r="GPT96"/>
      <c r="GPU96"/>
      <c r="GPV96"/>
      <c r="GPW96"/>
      <c r="GPX96"/>
      <c r="GPY96"/>
      <c r="GPZ96"/>
      <c r="GQA96"/>
      <c r="GQB96"/>
      <c r="GQC96"/>
      <c r="GQD96"/>
      <c r="GQE96"/>
      <c r="GQF96"/>
      <c r="GQG96"/>
      <c r="GQH96"/>
      <c r="GQI96"/>
      <c r="GQJ96"/>
      <c r="GQK96"/>
      <c r="GQL96"/>
      <c r="GQM96"/>
      <c r="GQN96"/>
      <c r="GQO96"/>
      <c r="GQP96"/>
      <c r="GQQ96"/>
      <c r="GQR96"/>
      <c r="GQS96"/>
      <c r="GQT96"/>
      <c r="GQU96"/>
      <c r="GQV96"/>
      <c r="GQW96"/>
      <c r="GQX96"/>
      <c r="GQY96"/>
      <c r="GQZ96"/>
      <c r="GRA96"/>
      <c r="GRB96"/>
      <c r="GRC96"/>
      <c r="GRD96"/>
      <c r="GRE96"/>
      <c r="GRF96"/>
      <c r="GRG96"/>
      <c r="GRH96"/>
      <c r="GRI96"/>
      <c r="GRJ96"/>
      <c r="GRK96"/>
      <c r="GRL96"/>
      <c r="GRM96"/>
      <c r="GRN96"/>
      <c r="GRO96"/>
      <c r="GRP96"/>
      <c r="GRQ96"/>
      <c r="GRR96"/>
      <c r="GRS96"/>
      <c r="GRT96"/>
      <c r="GRU96"/>
      <c r="GRV96"/>
      <c r="GRW96"/>
      <c r="GRX96"/>
      <c r="GRY96"/>
      <c r="GRZ96"/>
      <c r="GSA96"/>
      <c r="GSB96"/>
      <c r="GSC96"/>
      <c r="GSD96"/>
      <c r="GSE96"/>
      <c r="GSF96"/>
      <c r="GSG96"/>
      <c r="GSH96"/>
      <c r="GSI96"/>
      <c r="GSJ96"/>
      <c r="GSK96"/>
      <c r="GSL96"/>
      <c r="GSM96"/>
      <c r="GSN96"/>
      <c r="GSO96"/>
      <c r="GSP96"/>
      <c r="GSQ96"/>
      <c r="GSR96"/>
      <c r="GSS96"/>
      <c r="GST96"/>
      <c r="GSU96"/>
      <c r="GSV96"/>
      <c r="GSW96"/>
      <c r="GSX96"/>
      <c r="GSY96"/>
      <c r="GSZ96"/>
      <c r="GTA96"/>
      <c r="GTB96"/>
      <c r="GTC96"/>
      <c r="GTD96"/>
      <c r="GTE96"/>
      <c r="GTF96"/>
      <c r="GTG96"/>
      <c r="GTH96"/>
      <c r="GTI96"/>
      <c r="GTJ96"/>
      <c r="GTK96"/>
      <c r="GTL96"/>
      <c r="GTM96"/>
      <c r="GTN96"/>
      <c r="GTO96"/>
      <c r="GTP96"/>
      <c r="GTQ96"/>
      <c r="GTR96"/>
      <c r="GTS96"/>
      <c r="GTT96"/>
      <c r="GTU96"/>
      <c r="GTV96"/>
      <c r="GTW96"/>
      <c r="GTX96"/>
      <c r="GTY96"/>
      <c r="GTZ96"/>
      <c r="GUA96"/>
      <c r="GUB96"/>
      <c r="GUC96"/>
      <c r="GUD96"/>
      <c r="GUE96"/>
      <c r="GUF96"/>
      <c r="GUG96"/>
      <c r="GUH96"/>
      <c r="GUI96"/>
      <c r="GUJ96"/>
      <c r="GUK96"/>
      <c r="GUL96"/>
      <c r="GUM96"/>
      <c r="GUN96"/>
      <c r="GUO96"/>
      <c r="GUP96"/>
      <c r="GUQ96"/>
      <c r="GUR96"/>
      <c r="GUS96"/>
      <c r="GUT96"/>
      <c r="GUU96"/>
      <c r="GUV96"/>
      <c r="GUW96"/>
      <c r="GUX96"/>
      <c r="GUY96"/>
      <c r="GUZ96"/>
      <c r="GVA96"/>
      <c r="GVB96"/>
      <c r="GVC96"/>
      <c r="GVD96"/>
      <c r="GVE96"/>
      <c r="GVF96"/>
      <c r="GVG96"/>
      <c r="GVH96"/>
      <c r="GVI96"/>
      <c r="GVJ96"/>
      <c r="GVK96"/>
      <c r="GVL96"/>
      <c r="GVM96"/>
      <c r="GVN96"/>
      <c r="GVO96"/>
      <c r="GVP96"/>
      <c r="GVQ96"/>
      <c r="GVR96"/>
      <c r="GVS96"/>
      <c r="GVT96"/>
      <c r="GVU96"/>
      <c r="GVV96"/>
      <c r="GVW96"/>
      <c r="GVX96"/>
      <c r="GVY96"/>
      <c r="GVZ96"/>
      <c r="GWA96"/>
      <c r="GWB96"/>
      <c r="GWC96"/>
      <c r="GWD96"/>
      <c r="GWE96"/>
      <c r="GWF96"/>
      <c r="GWG96"/>
      <c r="GWH96"/>
      <c r="GWI96"/>
      <c r="GWJ96"/>
      <c r="GWK96"/>
      <c r="GWL96"/>
      <c r="GWM96"/>
      <c r="GWN96"/>
      <c r="GWO96"/>
      <c r="GWP96"/>
      <c r="GWQ96"/>
      <c r="GWR96"/>
      <c r="GWS96"/>
      <c r="GWT96"/>
      <c r="GWU96"/>
      <c r="GWV96"/>
      <c r="GWW96"/>
      <c r="GWX96"/>
      <c r="GWY96"/>
      <c r="GWZ96"/>
      <c r="GXA96"/>
      <c r="GXB96"/>
      <c r="GXC96"/>
      <c r="GXD96"/>
      <c r="GXE96"/>
      <c r="GXF96"/>
      <c r="GXG96"/>
      <c r="GXH96"/>
      <c r="GXI96"/>
      <c r="GXJ96"/>
      <c r="GXK96"/>
      <c r="GXL96"/>
      <c r="GXM96"/>
      <c r="GXN96"/>
      <c r="GXO96"/>
      <c r="GXP96"/>
      <c r="GXQ96"/>
      <c r="GXR96"/>
      <c r="GXS96"/>
      <c r="GXT96"/>
      <c r="GXU96"/>
      <c r="GXV96"/>
      <c r="GXW96"/>
      <c r="GXX96"/>
      <c r="GXY96"/>
      <c r="GXZ96"/>
      <c r="GYA96"/>
      <c r="GYB96"/>
      <c r="GYC96"/>
      <c r="GYD96"/>
      <c r="GYE96"/>
      <c r="GYF96"/>
      <c r="GYG96"/>
      <c r="GYH96"/>
      <c r="GYI96"/>
      <c r="GYJ96"/>
      <c r="GYK96"/>
      <c r="GYL96"/>
      <c r="GYM96"/>
      <c r="GYN96"/>
      <c r="GYO96"/>
      <c r="GYP96"/>
      <c r="GYQ96"/>
      <c r="GYR96"/>
      <c r="GYS96"/>
      <c r="GYT96"/>
      <c r="GYU96"/>
      <c r="GYV96"/>
      <c r="GYW96"/>
      <c r="GYX96"/>
      <c r="GYY96"/>
      <c r="GYZ96"/>
      <c r="GZA96"/>
      <c r="GZB96"/>
      <c r="GZC96"/>
      <c r="GZD96"/>
      <c r="GZE96"/>
      <c r="GZF96"/>
      <c r="GZG96"/>
      <c r="GZH96"/>
      <c r="GZI96"/>
      <c r="GZJ96"/>
      <c r="GZK96"/>
      <c r="GZL96"/>
      <c r="GZM96"/>
      <c r="GZN96"/>
      <c r="GZO96"/>
      <c r="GZP96"/>
      <c r="GZQ96"/>
      <c r="GZR96"/>
      <c r="GZS96"/>
      <c r="GZT96"/>
      <c r="GZU96"/>
      <c r="GZV96"/>
      <c r="GZW96"/>
      <c r="GZX96"/>
      <c r="GZY96"/>
      <c r="GZZ96"/>
      <c r="HAA96"/>
      <c r="HAB96"/>
      <c r="HAC96"/>
      <c r="HAD96"/>
      <c r="HAE96"/>
      <c r="HAF96"/>
      <c r="HAG96"/>
      <c r="HAH96"/>
      <c r="HAI96"/>
      <c r="HAJ96"/>
      <c r="HAK96"/>
      <c r="HAL96"/>
      <c r="HAM96"/>
      <c r="HAN96"/>
      <c r="HAO96"/>
      <c r="HAP96"/>
      <c r="HAQ96"/>
      <c r="HAR96"/>
      <c r="HAS96"/>
      <c r="HAT96"/>
      <c r="HAU96"/>
      <c r="HAV96"/>
      <c r="HAW96"/>
      <c r="HAX96"/>
      <c r="HAY96"/>
      <c r="HAZ96"/>
      <c r="HBA96"/>
      <c r="HBB96"/>
      <c r="HBC96"/>
      <c r="HBD96"/>
      <c r="HBE96"/>
      <c r="HBF96"/>
      <c r="HBG96"/>
      <c r="HBH96"/>
      <c r="HBI96"/>
      <c r="HBJ96"/>
      <c r="HBK96"/>
      <c r="HBL96"/>
      <c r="HBM96"/>
      <c r="HBN96"/>
      <c r="HBO96"/>
      <c r="HBP96"/>
      <c r="HBQ96"/>
      <c r="HBR96"/>
      <c r="HBS96"/>
      <c r="HBT96"/>
      <c r="HBU96"/>
      <c r="HBV96"/>
      <c r="HBW96"/>
      <c r="HBX96"/>
      <c r="HBY96"/>
      <c r="HBZ96"/>
      <c r="HCA96"/>
      <c r="HCB96"/>
      <c r="HCC96"/>
      <c r="HCD96"/>
      <c r="HCE96"/>
      <c r="HCF96"/>
      <c r="HCG96"/>
      <c r="HCH96"/>
      <c r="HCI96"/>
      <c r="HCJ96"/>
      <c r="HCK96"/>
      <c r="HCL96"/>
      <c r="HCM96"/>
      <c r="HCN96"/>
      <c r="HCO96"/>
      <c r="HCP96"/>
      <c r="HCQ96"/>
      <c r="HCR96"/>
      <c r="HCS96"/>
      <c r="HCT96"/>
      <c r="HCU96"/>
      <c r="HCV96"/>
      <c r="HCW96"/>
      <c r="HCX96"/>
      <c r="HCY96"/>
      <c r="HCZ96"/>
      <c r="HDA96"/>
      <c r="HDB96"/>
      <c r="HDC96"/>
      <c r="HDD96"/>
      <c r="HDE96"/>
      <c r="HDF96"/>
      <c r="HDG96"/>
      <c r="HDH96"/>
      <c r="HDI96"/>
      <c r="HDJ96"/>
      <c r="HDK96"/>
      <c r="HDL96"/>
      <c r="HDM96"/>
      <c r="HDN96"/>
      <c r="HDO96"/>
      <c r="HDP96"/>
      <c r="HDQ96"/>
      <c r="HDR96"/>
      <c r="HDS96"/>
      <c r="HDT96"/>
      <c r="HDU96"/>
      <c r="HDV96"/>
      <c r="HDW96"/>
      <c r="HDX96"/>
      <c r="HDY96"/>
      <c r="HDZ96"/>
      <c r="HEA96"/>
      <c r="HEB96"/>
      <c r="HEC96"/>
      <c r="HED96"/>
      <c r="HEE96"/>
      <c r="HEF96"/>
      <c r="HEG96"/>
      <c r="HEH96"/>
      <c r="HEI96"/>
      <c r="HEJ96"/>
      <c r="HEK96"/>
      <c r="HEL96"/>
      <c r="HEM96"/>
      <c r="HEN96"/>
      <c r="HEO96"/>
      <c r="HEP96"/>
      <c r="HEQ96"/>
      <c r="HER96"/>
      <c r="HES96"/>
      <c r="HET96"/>
      <c r="HEU96"/>
      <c r="HEV96"/>
      <c r="HEW96"/>
      <c r="HEX96"/>
      <c r="HEY96"/>
      <c r="HEZ96"/>
      <c r="HFA96"/>
      <c r="HFB96"/>
      <c r="HFC96"/>
      <c r="HFD96"/>
      <c r="HFE96"/>
      <c r="HFF96"/>
      <c r="HFG96"/>
      <c r="HFH96"/>
      <c r="HFI96"/>
      <c r="HFJ96"/>
      <c r="HFK96"/>
      <c r="HFL96"/>
      <c r="HFM96"/>
      <c r="HFN96"/>
      <c r="HFO96"/>
      <c r="HFP96"/>
      <c r="HFQ96"/>
      <c r="HFR96"/>
      <c r="HFS96"/>
      <c r="HFT96"/>
      <c r="HFU96"/>
      <c r="HFV96"/>
      <c r="HFW96"/>
      <c r="HFX96"/>
      <c r="HFY96"/>
      <c r="HFZ96"/>
      <c r="HGA96"/>
      <c r="HGB96"/>
      <c r="HGC96"/>
      <c r="HGD96"/>
      <c r="HGE96"/>
      <c r="HGF96"/>
      <c r="HGG96"/>
      <c r="HGH96"/>
      <c r="HGI96"/>
      <c r="HGJ96"/>
      <c r="HGK96"/>
      <c r="HGL96"/>
      <c r="HGM96"/>
      <c r="HGN96"/>
      <c r="HGO96"/>
      <c r="HGP96"/>
      <c r="HGQ96"/>
      <c r="HGR96"/>
      <c r="HGS96"/>
      <c r="HGT96"/>
      <c r="HGU96"/>
      <c r="HGV96"/>
      <c r="HGW96"/>
      <c r="HGX96"/>
      <c r="HGY96"/>
      <c r="HGZ96"/>
      <c r="HHA96"/>
      <c r="HHB96"/>
      <c r="HHC96"/>
      <c r="HHD96"/>
      <c r="HHE96"/>
      <c r="HHF96"/>
      <c r="HHG96"/>
      <c r="HHH96"/>
      <c r="HHI96"/>
      <c r="HHJ96"/>
      <c r="HHK96"/>
      <c r="HHL96"/>
      <c r="HHM96"/>
      <c r="HHN96"/>
      <c r="HHO96"/>
      <c r="HHP96"/>
      <c r="HHQ96"/>
      <c r="HHR96"/>
      <c r="HHS96"/>
      <c r="HHT96"/>
      <c r="HHU96"/>
      <c r="HHV96"/>
      <c r="HHW96"/>
      <c r="HHX96"/>
      <c r="HHY96"/>
      <c r="HHZ96"/>
      <c r="HIA96"/>
      <c r="HIB96"/>
      <c r="HIC96"/>
      <c r="HID96"/>
      <c r="HIE96"/>
      <c r="HIF96"/>
      <c r="HIG96"/>
      <c r="HIH96"/>
      <c r="HII96"/>
      <c r="HIJ96"/>
      <c r="HIK96"/>
      <c r="HIL96"/>
      <c r="HIM96"/>
      <c r="HIN96"/>
      <c r="HIO96"/>
      <c r="HIP96"/>
      <c r="HIQ96"/>
      <c r="HIR96"/>
      <c r="HIS96"/>
      <c r="HIT96"/>
      <c r="HIU96"/>
      <c r="HIV96"/>
      <c r="HIW96"/>
      <c r="HIX96"/>
      <c r="HIY96"/>
      <c r="HIZ96"/>
      <c r="HJA96"/>
      <c r="HJB96"/>
      <c r="HJC96"/>
      <c r="HJD96"/>
      <c r="HJE96"/>
      <c r="HJF96"/>
      <c r="HJG96"/>
      <c r="HJH96"/>
      <c r="HJI96"/>
      <c r="HJJ96"/>
      <c r="HJK96"/>
      <c r="HJL96"/>
      <c r="HJM96"/>
      <c r="HJN96"/>
      <c r="HJO96"/>
      <c r="HJP96"/>
      <c r="HJQ96"/>
      <c r="HJR96"/>
      <c r="HJS96"/>
      <c r="HJT96"/>
      <c r="HJU96"/>
      <c r="HJV96"/>
      <c r="HJW96"/>
      <c r="HJX96"/>
      <c r="HJY96"/>
      <c r="HJZ96"/>
      <c r="HKA96"/>
      <c r="HKB96"/>
      <c r="HKC96"/>
      <c r="HKD96"/>
      <c r="HKE96"/>
      <c r="HKF96"/>
      <c r="HKG96"/>
      <c r="HKH96"/>
      <c r="HKI96"/>
      <c r="HKJ96"/>
      <c r="HKK96"/>
      <c r="HKL96"/>
      <c r="HKM96"/>
      <c r="HKN96"/>
      <c r="HKO96"/>
      <c r="HKP96"/>
      <c r="HKQ96"/>
      <c r="HKR96"/>
      <c r="HKS96"/>
      <c r="HKT96"/>
      <c r="HKU96"/>
      <c r="HKV96"/>
      <c r="HKW96"/>
      <c r="HKX96"/>
      <c r="HKY96"/>
      <c r="HKZ96"/>
      <c r="HLA96"/>
      <c r="HLB96"/>
      <c r="HLC96"/>
      <c r="HLD96"/>
      <c r="HLE96"/>
      <c r="HLF96"/>
      <c r="HLG96"/>
      <c r="HLH96"/>
      <c r="HLI96"/>
      <c r="HLJ96"/>
      <c r="HLK96"/>
      <c r="HLL96"/>
      <c r="HLM96"/>
      <c r="HLN96"/>
      <c r="HLO96"/>
      <c r="HLP96"/>
      <c r="HLQ96"/>
      <c r="HLR96"/>
      <c r="HLS96"/>
      <c r="HLT96"/>
      <c r="HLU96"/>
      <c r="HLV96"/>
      <c r="HLW96"/>
      <c r="HLX96"/>
      <c r="HLY96"/>
      <c r="HLZ96"/>
      <c r="HMA96"/>
      <c r="HMB96"/>
      <c r="HMC96"/>
      <c r="HMD96"/>
      <c r="HME96"/>
      <c r="HMF96"/>
      <c r="HMG96"/>
      <c r="HMH96"/>
      <c r="HMI96"/>
      <c r="HMJ96"/>
      <c r="HMK96"/>
      <c r="HML96"/>
      <c r="HMM96"/>
      <c r="HMN96"/>
      <c r="HMO96"/>
      <c r="HMP96"/>
      <c r="HMQ96"/>
      <c r="HMR96"/>
      <c r="HMS96"/>
      <c r="HMT96"/>
      <c r="HMU96"/>
      <c r="HMV96"/>
      <c r="HMW96"/>
      <c r="HMX96"/>
      <c r="HMY96"/>
      <c r="HMZ96"/>
      <c r="HNA96"/>
      <c r="HNB96"/>
      <c r="HNC96"/>
      <c r="HND96"/>
      <c r="HNE96"/>
      <c r="HNF96"/>
      <c r="HNG96"/>
      <c r="HNH96"/>
      <c r="HNI96"/>
      <c r="HNJ96"/>
      <c r="HNK96"/>
      <c r="HNL96"/>
      <c r="HNM96"/>
      <c r="HNN96"/>
      <c r="HNO96"/>
      <c r="HNP96"/>
      <c r="HNQ96"/>
      <c r="HNR96"/>
      <c r="HNS96"/>
      <c r="HNT96"/>
      <c r="HNU96"/>
      <c r="HNV96"/>
      <c r="HNW96"/>
      <c r="HNX96"/>
      <c r="HNY96"/>
      <c r="HNZ96"/>
      <c r="HOA96"/>
      <c r="HOB96"/>
      <c r="HOC96"/>
      <c r="HOD96"/>
      <c r="HOE96"/>
      <c r="HOF96"/>
      <c r="HOG96"/>
      <c r="HOH96"/>
      <c r="HOI96"/>
      <c r="HOJ96"/>
      <c r="HOK96"/>
      <c r="HOL96"/>
      <c r="HOM96"/>
      <c r="HON96"/>
      <c r="HOO96"/>
      <c r="HOP96"/>
      <c r="HOQ96"/>
      <c r="HOR96"/>
      <c r="HOS96"/>
      <c r="HOT96"/>
      <c r="HOU96"/>
      <c r="HOV96"/>
      <c r="HOW96"/>
      <c r="HOX96"/>
      <c r="HOY96"/>
      <c r="HOZ96"/>
      <c r="HPA96"/>
      <c r="HPB96"/>
      <c r="HPC96"/>
      <c r="HPD96"/>
      <c r="HPE96"/>
      <c r="HPF96"/>
      <c r="HPG96"/>
      <c r="HPH96"/>
      <c r="HPI96"/>
      <c r="HPJ96"/>
      <c r="HPK96"/>
      <c r="HPL96"/>
      <c r="HPM96"/>
      <c r="HPN96"/>
      <c r="HPO96"/>
      <c r="HPP96"/>
      <c r="HPQ96"/>
      <c r="HPR96"/>
      <c r="HPS96"/>
      <c r="HPT96"/>
      <c r="HPU96"/>
      <c r="HPV96"/>
      <c r="HPW96"/>
      <c r="HPX96"/>
      <c r="HPY96"/>
      <c r="HPZ96"/>
      <c r="HQA96"/>
      <c r="HQB96"/>
      <c r="HQC96"/>
      <c r="HQD96"/>
      <c r="HQE96"/>
      <c r="HQF96"/>
      <c r="HQG96"/>
      <c r="HQH96"/>
      <c r="HQI96"/>
      <c r="HQJ96"/>
      <c r="HQK96"/>
      <c r="HQL96"/>
      <c r="HQM96"/>
      <c r="HQN96"/>
      <c r="HQO96"/>
      <c r="HQP96"/>
      <c r="HQQ96"/>
      <c r="HQR96"/>
      <c r="HQS96"/>
      <c r="HQT96"/>
      <c r="HQU96"/>
      <c r="HQV96"/>
      <c r="HQW96"/>
      <c r="HQX96"/>
      <c r="HQY96"/>
      <c r="HQZ96"/>
      <c r="HRA96"/>
      <c r="HRB96"/>
      <c r="HRC96"/>
      <c r="HRD96"/>
      <c r="HRE96"/>
      <c r="HRF96"/>
      <c r="HRG96"/>
      <c r="HRH96"/>
      <c r="HRI96"/>
      <c r="HRJ96"/>
      <c r="HRK96"/>
      <c r="HRL96"/>
      <c r="HRM96"/>
      <c r="HRN96"/>
      <c r="HRO96"/>
      <c r="HRP96"/>
      <c r="HRQ96"/>
      <c r="HRR96"/>
      <c r="HRS96"/>
      <c r="HRT96"/>
      <c r="HRU96"/>
      <c r="HRV96"/>
      <c r="HRW96"/>
      <c r="HRX96"/>
      <c r="HRY96"/>
      <c r="HRZ96"/>
      <c r="HSA96"/>
      <c r="HSB96"/>
      <c r="HSC96"/>
      <c r="HSD96"/>
      <c r="HSE96"/>
      <c r="HSF96"/>
      <c r="HSG96"/>
      <c r="HSH96"/>
      <c r="HSI96"/>
      <c r="HSJ96"/>
      <c r="HSK96"/>
      <c r="HSL96"/>
      <c r="HSM96"/>
      <c r="HSN96"/>
      <c r="HSO96"/>
      <c r="HSP96"/>
      <c r="HSQ96"/>
      <c r="HSR96"/>
      <c r="HSS96"/>
      <c r="HST96"/>
      <c r="HSU96"/>
      <c r="HSV96"/>
      <c r="HSW96"/>
      <c r="HSX96"/>
      <c r="HSY96"/>
      <c r="HSZ96"/>
      <c r="HTA96"/>
      <c r="HTB96"/>
      <c r="HTC96"/>
      <c r="HTD96"/>
      <c r="HTE96"/>
      <c r="HTF96"/>
      <c r="HTG96"/>
      <c r="HTH96"/>
      <c r="HTI96"/>
      <c r="HTJ96"/>
      <c r="HTK96"/>
      <c r="HTL96"/>
      <c r="HTM96"/>
      <c r="HTN96"/>
      <c r="HTO96"/>
      <c r="HTP96"/>
      <c r="HTQ96"/>
      <c r="HTR96"/>
      <c r="HTS96"/>
      <c r="HTT96"/>
      <c r="HTU96"/>
      <c r="HTV96"/>
      <c r="HTW96"/>
      <c r="HTX96"/>
      <c r="HTY96"/>
      <c r="HTZ96"/>
      <c r="HUA96"/>
      <c r="HUB96"/>
      <c r="HUC96"/>
      <c r="HUD96"/>
      <c r="HUE96"/>
      <c r="HUF96"/>
      <c r="HUG96"/>
      <c r="HUH96"/>
      <c r="HUI96"/>
      <c r="HUJ96"/>
      <c r="HUK96"/>
      <c r="HUL96"/>
      <c r="HUM96"/>
      <c r="HUN96"/>
      <c r="HUO96"/>
      <c r="HUP96"/>
      <c r="HUQ96"/>
      <c r="HUR96"/>
      <c r="HUS96"/>
      <c r="HUT96"/>
      <c r="HUU96"/>
      <c r="HUV96"/>
      <c r="HUW96"/>
      <c r="HUX96"/>
      <c r="HUY96"/>
      <c r="HUZ96"/>
      <c r="HVA96"/>
      <c r="HVB96"/>
      <c r="HVC96"/>
      <c r="HVD96"/>
      <c r="HVE96"/>
      <c r="HVF96"/>
      <c r="HVG96"/>
      <c r="HVH96"/>
      <c r="HVI96"/>
      <c r="HVJ96"/>
      <c r="HVK96"/>
      <c r="HVL96"/>
      <c r="HVM96"/>
      <c r="HVN96"/>
      <c r="HVO96"/>
      <c r="HVP96"/>
      <c r="HVQ96"/>
      <c r="HVR96"/>
      <c r="HVS96"/>
      <c r="HVT96"/>
      <c r="HVU96"/>
      <c r="HVV96"/>
      <c r="HVW96"/>
      <c r="HVX96"/>
      <c r="HVY96"/>
      <c r="HVZ96"/>
      <c r="HWA96"/>
      <c r="HWB96"/>
      <c r="HWC96"/>
      <c r="HWD96"/>
      <c r="HWE96"/>
      <c r="HWF96"/>
      <c r="HWG96"/>
      <c r="HWH96"/>
      <c r="HWI96"/>
      <c r="HWJ96"/>
      <c r="HWK96"/>
      <c r="HWL96"/>
      <c r="HWM96"/>
      <c r="HWN96"/>
      <c r="HWO96"/>
      <c r="HWP96"/>
      <c r="HWQ96"/>
      <c r="HWR96"/>
      <c r="HWS96"/>
      <c r="HWT96"/>
      <c r="HWU96"/>
      <c r="HWV96"/>
      <c r="HWW96"/>
      <c r="HWX96"/>
      <c r="HWY96"/>
      <c r="HWZ96"/>
      <c r="HXA96"/>
      <c r="HXB96"/>
      <c r="HXC96"/>
      <c r="HXD96"/>
      <c r="HXE96"/>
      <c r="HXF96"/>
      <c r="HXG96"/>
      <c r="HXH96"/>
      <c r="HXI96"/>
      <c r="HXJ96"/>
      <c r="HXK96"/>
      <c r="HXL96"/>
      <c r="HXM96"/>
      <c r="HXN96"/>
      <c r="HXO96"/>
      <c r="HXP96"/>
      <c r="HXQ96"/>
      <c r="HXR96"/>
      <c r="HXS96"/>
      <c r="HXT96"/>
      <c r="HXU96"/>
      <c r="HXV96"/>
      <c r="HXW96"/>
      <c r="HXX96"/>
      <c r="HXY96"/>
      <c r="HXZ96"/>
      <c r="HYA96"/>
      <c r="HYB96"/>
      <c r="HYC96"/>
      <c r="HYD96"/>
      <c r="HYE96"/>
      <c r="HYF96"/>
      <c r="HYG96"/>
      <c r="HYH96"/>
      <c r="HYI96"/>
      <c r="HYJ96"/>
      <c r="HYK96"/>
      <c r="HYL96"/>
      <c r="HYM96"/>
      <c r="HYN96"/>
      <c r="HYO96"/>
      <c r="HYP96"/>
      <c r="HYQ96"/>
      <c r="HYR96"/>
      <c r="HYS96"/>
      <c r="HYT96"/>
      <c r="HYU96"/>
      <c r="HYV96"/>
      <c r="HYW96"/>
      <c r="HYX96"/>
      <c r="HYY96"/>
      <c r="HYZ96"/>
      <c r="HZA96"/>
      <c r="HZB96"/>
      <c r="HZC96"/>
      <c r="HZD96"/>
      <c r="HZE96"/>
      <c r="HZF96"/>
      <c r="HZG96"/>
      <c r="HZH96"/>
      <c r="HZI96"/>
      <c r="HZJ96"/>
      <c r="HZK96"/>
      <c r="HZL96"/>
      <c r="HZM96"/>
      <c r="HZN96"/>
      <c r="HZO96"/>
      <c r="HZP96"/>
      <c r="HZQ96"/>
      <c r="HZR96"/>
      <c r="HZS96"/>
      <c r="HZT96"/>
      <c r="HZU96"/>
      <c r="HZV96"/>
      <c r="HZW96"/>
      <c r="HZX96"/>
      <c r="HZY96"/>
      <c r="HZZ96"/>
      <c r="IAA96"/>
      <c r="IAB96"/>
      <c r="IAC96"/>
      <c r="IAD96"/>
      <c r="IAE96"/>
      <c r="IAF96"/>
      <c r="IAG96"/>
      <c r="IAH96"/>
      <c r="IAI96"/>
      <c r="IAJ96"/>
      <c r="IAK96"/>
      <c r="IAL96"/>
      <c r="IAM96"/>
      <c r="IAN96"/>
      <c r="IAO96"/>
      <c r="IAP96"/>
      <c r="IAQ96"/>
      <c r="IAR96"/>
      <c r="IAS96"/>
      <c r="IAT96"/>
      <c r="IAU96"/>
      <c r="IAV96"/>
      <c r="IAW96"/>
      <c r="IAX96"/>
      <c r="IAY96"/>
      <c r="IAZ96"/>
      <c r="IBA96"/>
      <c r="IBB96"/>
      <c r="IBC96"/>
      <c r="IBD96"/>
      <c r="IBE96"/>
      <c r="IBF96"/>
      <c r="IBG96"/>
      <c r="IBH96"/>
      <c r="IBI96"/>
      <c r="IBJ96"/>
      <c r="IBK96"/>
      <c r="IBL96"/>
      <c r="IBM96"/>
      <c r="IBN96"/>
      <c r="IBO96"/>
      <c r="IBP96"/>
      <c r="IBQ96"/>
      <c r="IBR96"/>
      <c r="IBS96"/>
      <c r="IBT96"/>
      <c r="IBU96"/>
      <c r="IBV96"/>
      <c r="IBW96"/>
      <c r="IBX96"/>
      <c r="IBY96"/>
      <c r="IBZ96"/>
      <c r="ICA96"/>
      <c r="ICB96"/>
      <c r="ICC96"/>
      <c r="ICD96"/>
      <c r="ICE96"/>
      <c r="ICF96"/>
      <c r="ICG96"/>
      <c r="ICH96"/>
      <c r="ICI96"/>
      <c r="ICJ96"/>
      <c r="ICK96"/>
      <c r="ICL96"/>
      <c r="ICM96"/>
      <c r="ICN96"/>
      <c r="ICO96"/>
      <c r="ICP96"/>
      <c r="ICQ96"/>
      <c r="ICR96"/>
      <c r="ICS96"/>
      <c r="ICT96"/>
      <c r="ICU96"/>
      <c r="ICV96"/>
      <c r="ICW96"/>
      <c r="ICX96"/>
      <c r="ICY96"/>
      <c r="ICZ96"/>
      <c r="IDA96"/>
      <c r="IDB96"/>
      <c r="IDC96"/>
      <c r="IDD96"/>
      <c r="IDE96"/>
      <c r="IDF96"/>
      <c r="IDG96"/>
      <c r="IDH96"/>
      <c r="IDI96"/>
      <c r="IDJ96"/>
      <c r="IDK96"/>
      <c r="IDL96"/>
      <c r="IDM96"/>
      <c r="IDN96"/>
      <c r="IDO96"/>
      <c r="IDP96"/>
      <c r="IDQ96"/>
      <c r="IDR96"/>
      <c r="IDS96"/>
      <c r="IDT96"/>
      <c r="IDU96"/>
      <c r="IDV96"/>
      <c r="IDW96"/>
      <c r="IDX96"/>
      <c r="IDY96"/>
      <c r="IDZ96"/>
      <c r="IEA96"/>
      <c r="IEB96"/>
      <c r="IEC96"/>
      <c r="IED96"/>
      <c r="IEE96"/>
      <c r="IEF96"/>
      <c r="IEG96"/>
      <c r="IEH96"/>
      <c r="IEI96"/>
      <c r="IEJ96"/>
      <c r="IEK96"/>
      <c r="IEL96"/>
      <c r="IEM96"/>
      <c r="IEN96"/>
      <c r="IEO96"/>
      <c r="IEP96"/>
      <c r="IEQ96"/>
      <c r="IER96"/>
      <c r="IES96"/>
      <c r="IET96"/>
      <c r="IEU96"/>
      <c r="IEV96"/>
      <c r="IEW96"/>
      <c r="IEX96"/>
      <c r="IEY96"/>
      <c r="IEZ96"/>
      <c r="IFA96"/>
      <c r="IFB96"/>
      <c r="IFC96"/>
      <c r="IFD96"/>
      <c r="IFE96"/>
      <c r="IFF96"/>
      <c r="IFG96"/>
      <c r="IFH96"/>
      <c r="IFI96"/>
      <c r="IFJ96"/>
      <c r="IFK96"/>
      <c r="IFL96"/>
      <c r="IFM96"/>
      <c r="IFN96"/>
      <c r="IFO96"/>
      <c r="IFP96"/>
      <c r="IFQ96"/>
      <c r="IFR96"/>
      <c r="IFS96"/>
      <c r="IFT96"/>
      <c r="IFU96"/>
      <c r="IFV96"/>
      <c r="IFW96"/>
      <c r="IFX96"/>
      <c r="IFY96"/>
      <c r="IFZ96"/>
      <c r="IGA96"/>
      <c r="IGB96"/>
      <c r="IGC96"/>
      <c r="IGD96"/>
      <c r="IGE96"/>
      <c r="IGF96"/>
      <c r="IGG96"/>
      <c r="IGH96"/>
      <c r="IGI96"/>
      <c r="IGJ96"/>
      <c r="IGK96"/>
      <c r="IGL96"/>
      <c r="IGM96"/>
      <c r="IGN96"/>
      <c r="IGO96"/>
      <c r="IGP96"/>
      <c r="IGQ96"/>
      <c r="IGR96"/>
      <c r="IGS96"/>
      <c r="IGT96"/>
      <c r="IGU96"/>
      <c r="IGV96"/>
      <c r="IGW96"/>
      <c r="IGX96"/>
      <c r="IGY96"/>
      <c r="IGZ96"/>
      <c r="IHA96"/>
      <c r="IHB96"/>
      <c r="IHC96"/>
      <c r="IHD96"/>
      <c r="IHE96"/>
      <c r="IHF96"/>
      <c r="IHG96"/>
      <c r="IHH96"/>
      <c r="IHI96"/>
      <c r="IHJ96"/>
      <c r="IHK96"/>
      <c r="IHL96"/>
      <c r="IHM96"/>
      <c r="IHN96"/>
      <c r="IHO96"/>
      <c r="IHP96"/>
      <c r="IHQ96"/>
      <c r="IHR96"/>
      <c r="IHS96"/>
      <c r="IHT96"/>
      <c r="IHU96"/>
      <c r="IHV96"/>
      <c r="IHW96"/>
      <c r="IHX96"/>
      <c r="IHY96"/>
      <c r="IHZ96"/>
      <c r="IIA96"/>
      <c r="IIB96"/>
      <c r="IIC96"/>
      <c r="IID96"/>
      <c r="IIE96"/>
      <c r="IIF96"/>
      <c r="IIG96"/>
      <c r="IIH96"/>
      <c r="III96"/>
      <c r="IIJ96"/>
      <c r="IIK96"/>
      <c r="IIL96"/>
      <c r="IIM96"/>
      <c r="IIN96"/>
      <c r="IIO96"/>
      <c r="IIP96"/>
      <c r="IIQ96"/>
      <c r="IIR96"/>
      <c r="IIS96"/>
      <c r="IIT96"/>
      <c r="IIU96"/>
      <c r="IIV96"/>
      <c r="IIW96"/>
      <c r="IIX96"/>
      <c r="IIY96"/>
      <c r="IIZ96"/>
      <c r="IJA96"/>
      <c r="IJB96"/>
      <c r="IJC96"/>
      <c r="IJD96"/>
      <c r="IJE96"/>
      <c r="IJF96"/>
      <c r="IJG96"/>
      <c r="IJH96"/>
      <c r="IJI96"/>
      <c r="IJJ96"/>
      <c r="IJK96"/>
      <c r="IJL96"/>
      <c r="IJM96"/>
      <c r="IJN96"/>
      <c r="IJO96"/>
      <c r="IJP96"/>
      <c r="IJQ96"/>
      <c r="IJR96"/>
      <c r="IJS96"/>
      <c r="IJT96"/>
      <c r="IJU96"/>
      <c r="IJV96"/>
      <c r="IJW96"/>
      <c r="IJX96"/>
      <c r="IJY96"/>
      <c r="IJZ96"/>
      <c r="IKA96"/>
      <c r="IKB96"/>
      <c r="IKC96"/>
      <c r="IKD96"/>
      <c r="IKE96"/>
      <c r="IKF96"/>
      <c r="IKG96"/>
      <c r="IKH96"/>
      <c r="IKI96"/>
      <c r="IKJ96"/>
      <c r="IKK96"/>
      <c r="IKL96"/>
      <c r="IKM96"/>
      <c r="IKN96"/>
      <c r="IKO96"/>
      <c r="IKP96"/>
      <c r="IKQ96"/>
      <c r="IKR96"/>
      <c r="IKS96"/>
      <c r="IKT96"/>
      <c r="IKU96"/>
      <c r="IKV96"/>
      <c r="IKW96"/>
      <c r="IKX96"/>
      <c r="IKY96"/>
      <c r="IKZ96"/>
      <c r="ILA96"/>
      <c r="ILB96"/>
      <c r="ILC96"/>
      <c r="ILD96"/>
      <c r="ILE96"/>
      <c r="ILF96"/>
      <c r="ILG96"/>
      <c r="ILH96"/>
      <c r="ILI96"/>
      <c r="ILJ96"/>
      <c r="ILK96"/>
      <c r="ILL96"/>
      <c r="ILM96"/>
      <c r="ILN96"/>
      <c r="ILO96"/>
      <c r="ILP96"/>
      <c r="ILQ96"/>
      <c r="ILR96"/>
      <c r="ILS96"/>
      <c r="ILT96"/>
      <c r="ILU96"/>
      <c r="ILV96"/>
      <c r="ILW96"/>
      <c r="ILX96"/>
      <c r="ILY96"/>
      <c r="ILZ96"/>
      <c r="IMA96"/>
      <c r="IMB96"/>
      <c r="IMC96"/>
      <c r="IMD96"/>
      <c r="IME96"/>
      <c r="IMF96"/>
      <c r="IMG96"/>
      <c r="IMH96"/>
      <c r="IMI96"/>
      <c r="IMJ96"/>
      <c r="IMK96"/>
      <c r="IML96"/>
      <c r="IMM96"/>
      <c r="IMN96"/>
      <c r="IMO96"/>
      <c r="IMP96"/>
      <c r="IMQ96"/>
      <c r="IMR96"/>
      <c r="IMS96"/>
      <c r="IMT96"/>
      <c r="IMU96"/>
      <c r="IMV96"/>
      <c r="IMW96"/>
      <c r="IMX96"/>
      <c r="IMY96"/>
      <c r="IMZ96"/>
      <c r="INA96"/>
      <c r="INB96"/>
      <c r="INC96"/>
      <c r="IND96"/>
      <c r="INE96"/>
      <c r="INF96"/>
      <c r="ING96"/>
      <c r="INH96"/>
      <c r="INI96"/>
      <c r="INJ96"/>
      <c r="INK96"/>
      <c r="INL96"/>
      <c r="INM96"/>
      <c r="INN96"/>
      <c r="INO96"/>
      <c r="INP96"/>
      <c r="INQ96"/>
      <c r="INR96"/>
      <c r="INS96"/>
      <c r="INT96"/>
      <c r="INU96"/>
      <c r="INV96"/>
      <c r="INW96"/>
      <c r="INX96"/>
      <c r="INY96"/>
      <c r="INZ96"/>
      <c r="IOA96"/>
      <c r="IOB96"/>
      <c r="IOC96"/>
      <c r="IOD96"/>
      <c r="IOE96"/>
      <c r="IOF96"/>
      <c r="IOG96"/>
      <c r="IOH96"/>
      <c r="IOI96"/>
      <c r="IOJ96"/>
      <c r="IOK96"/>
      <c r="IOL96"/>
      <c r="IOM96"/>
      <c r="ION96"/>
      <c r="IOO96"/>
      <c r="IOP96"/>
      <c r="IOQ96"/>
      <c r="IOR96"/>
      <c r="IOS96"/>
      <c r="IOT96"/>
      <c r="IOU96"/>
      <c r="IOV96"/>
      <c r="IOW96"/>
      <c r="IOX96"/>
      <c r="IOY96"/>
      <c r="IOZ96"/>
      <c r="IPA96"/>
      <c r="IPB96"/>
      <c r="IPC96"/>
      <c r="IPD96"/>
      <c r="IPE96"/>
      <c r="IPF96"/>
      <c r="IPG96"/>
      <c r="IPH96"/>
      <c r="IPI96"/>
      <c r="IPJ96"/>
      <c r="IPK96"/>
      <c r="IPL96"/>
      <c r="IPM96"/>
      <c r="IPN96"/>
      <c r="IPO96"/>
      <c r="IPP96"/>
      <c r="IPQ96"/>
      <c r="IPR96"/>
      <c r="IPS96"/>
      <c r="IPT96"/>
      <c r="IPU96"/>
      <c r="IPV96"/>
      <c r="IPW96"/>
      <c r="IPX96"/>
      <c r="IPY96"/>
      <c r="IPZ96"/>
      <c r="IQA96"/>
      <c r="IQB96"/>
      <c r="IQC96"/>
      <c r="IQD96"/>
      <c r="IQE96"/>
      <c r="IQF96"/>
      <c r="IQG96"/>
      <c r="IQH96"/>
      <c r="IQI96"/>
      <c r="IQJ96"/>
      <c r="IQK96"/>
      <c r="IQL96"/>
      <c r="IQM96"/>
      <c r="IQN96"/>
      <c r="IQO96"/>
      <c r="IQP96"/>
      <c r="IQQ96"/>
      <c r="IQR96"/>
      <c r="IQS96"/>
      <c r="IQT96"/>
      <c r="IQU96"/>
      <c r="IQV96"/>
      <c r="IQW96"/>
      <c r="IQX96"/>
      <c r="IQY96"/>
      <c r="IQZ96"/>
      <c r="IRA96"/>
      <c r="IRB96"/>
      <c r="IRC96"/>
      <c r="IRD96"/>
      <c r="IRE96"/>
      <c r="IRF96"/>
      <c r="IRG96"/>
      <c r="IRH96"/>
      <c r="IRI96"/>
      <c r="IRJ96"/>
      <c r="IRK96"/>
      <c r="IRL96"/>
      <c r="IRM96"/>
      <c r="IRN96"/>
      <c r="IRO96"/>
      <c r="IRP96"/>
      <c r="IRQ96"/>
      <c r="IRR96"/>
      <c r="IRS96"/>
      <c r="IRT96"/>
      <c r="IRU96"/>
      <c r="IRV96"/>
      <c r="IRW96"/>
      <c r="IRX96"/>
      <c r="IRY96"/>
      <c r="IRZ96"/>
      <c r="ISA96"/>
      <c r="ISB96"/>
      <c r="ISC96"/>
      <c r="ISD96"/>
      <c r="ISE96"/>
      <c r="ISF96"/>
      <c r="ISG96"/>
      <c r="ISH96"/>
      <c r="ISI96"/>
      <c r="ISJ96"/>
      <c r="ISK96"/>
      <c r="ISL96"/>
      <c r="ISM96"/>
      <c r="ISN96"/>
      <c r="ISO96"/>
      <c r="ISP96"/>
      <c r="ISQ96"/>
      <c r="ISR96"/>
      <c r="ISS96"/>
      <c r="IST96"/>
      <c r="ISU96"/>
      <c r="ISV96"/>
      <c r="ISW96"/>
      <c r="ISX96"/>
      <c r="ISY96"/>
      <c r="ISZ96"/>
      <c r="ITA96"/>
      <c r="ITB96"/>
      <c r="ITC96"/>
      <c r="ITD96"/>
      <c r="ITE96"/>
      <c r="ITF96"/>
      <c r="ITG96"/>
      <c r="ITH96"/>
      <c r="ITI96"/>
      <c r="ITJ96"/>
      <c r="ITK96"/>
      <c r="ITL96"/>
      <c r="ITM96"/>
      <c r="ITN96"/>
      <c r="ITO96"/>
      <c r="ITP96"/>
      <c r="ITQ96"/>
      <c r="ITR96"/>
      <c r="ITS96"/>
      <c r="ITT96"/>
      <c r="ITU96"/>
      <c r="ITV96"/>
      <c r="ITW96"/>
      <c r="ITX96"/>
      <c r="ITY96"/>
      <c r="ITZ96"/>
      <c r="IUA96"/>
      <c r="IUB96"/>
      <c r="IUC96"/>
      <c r="IUD96"/>
      <c r="IUE96"/>
      <c r="IUF96"/>
      <c r="IUG96"/>
      <c r="IUH96"/>
      <c r="IUI96"/>
      <c r="IUJ96"/>
      <c r="IUK96"/>
      <c r="IUL96"/>
      <c r="IUM96"/>
      <c r="IUN96"/>
      <c r="IUO96"/>
      <c r="IUP96"/>
      <c r="IUQ96"/>
      <c r="IUR96"/>
      <c r="IUS96"/>
      <c r="IUT96"/>
      <c r="IUU96"/>
      <c r="IUV96"/>
      <c r="IUW96"/>
      <c r="IUX96"/>
      <c r="IUY96"/>
      <c r="IUZ96"/>
      <c r="IVA96"/>
      <c r="IVB96"/>
      <c r="IVC96"/>
      <c r="IVD96"/>
      <c r="IVE96"/>
      <c r="IVF96"/>
      <c r="IVG96"/>
      <c r="IVH96"/>
      <c r="IVI96"/>
      <c r="IVJ96"/>
      <c r="IVK96"/>
      <c r="IVL96"/>
      <c r="IVM96"/>
      <c r="IVN96"/>
      <c r="IVO96"/>
      <c r="IVP96"/>
      <c r="IVQ96"/>
      <c r="IVR96"/>
      <c r="IVS96"/>
      <c r="IVT96"/>
      <c r="IVU96"/>
      <c r="IVV96"/>
      <c r="IVW96"/>
      <c r="IVX96"/>
      <c r="IVY96"/>
      <c r="IVZ96"/>
      <c r="IWA96"/>
      <c r="IWB96"/>
      <c r="IWC96"/>
      <c r="IWD96"/>
      <c r="IWE96"/>
      <c r="IWF96"/>
      <c r="IWG96"/>
      <c r="IWH96"/>
      <c r="IWI96"/>
      <c r="IWJ96"/>
      <c r="IWK96"/>
      <c r="IWL96"/>
      <c r="IWM96"/>
      <c r="IWN96"/>
      <c r="IWO96"/>
      <c r="IWP96"/>
      <c r="IWQ96"/>
      <c r="IWR96"/>
      <c r="IWS96"/>
      <c r="IWT96"/>
      <c r="IWU96"/>
      <c r="IWV96"/>
      <c r="IWW96"/>
      <c r="IWX96"/>
      <c r="IWY96"/>
      <c r="IWZ96"/>
      <c r="IXA96"/>
      <c r="IXB96"/>
      <c r="IXC96"/>
      <c r="IXD96"/>
      <c r="IXE96"/>
      <c r="IXF96"/>
      <c r="IXG96"/>
      <c r="IXH96"/>
      <c r="IXI96"/>
      <c r="IXJ96"/>
      <c r="IXK96"/>
      <c r="IXL96"/>
      <c r="IXM96"/>
      <c r="IXN96"/>
      <c r="IXO96"/>
      <c r="IXP96"/>
      <c r="IXQ96"/>
      <c r="IXR96"/>
      <c r="IXS96"/>
      <c r="IXT96"/>
      <c r="IXU96"/>
      <c r="IXV96"/>
      <c r="IXW96"/>
      <c r="IXX96"/>
      <c r="IXY96"/>
      <c r="IXZ96"/>
      <c r="IYA96"/>
      <c r="IYB96"/>
      <c r="IYC96"/>
      <c r="IYD96"/>
      <c r="IYE96"/>
      <c r="IYF96"/>
      <c r="IYG96"/>
      <c r="IYH96"/>
      <c r="IYI96"/>
      <c r="IYJ96"/>
      <c r="IYK96"/>
      <c r="IYL96"/>
      <c r="IYM96"/>
      <c r="IYN96"/>
      <c r="IYO96"/>
      <c r="IYP96"/>
      <c r="IYQ96"/>
      <c r="IYR96"/>
      <c r="IYS96"/>
      <c r="IYT96"/>
      <c r="IYU96"/>
      <c r="IYV96"/>
      <c r="IYW96"/>
      <c r="IYX96"/>
      <c r="IYY96"/>
      <c r="IYZ96"/>
      <c r="IZA96"/>
      <c r="IZB96"/>
      <c r="IZC96"/>
      <c r="IZD96"/>
      <c r="IZE96"/>
      <c r="IZF96"/>
      <c r="IZG96"/>
      <c r="IZH96"/>
      <c r="IZI96"/>
      <c r="IZJ96"/>
      <c r="IZK96"/>
      <c r="IZL96"/>
      <c r="IZM96"/>
      <c r="IZN96"/>
      <c r="IZO96"/>
      <c r="IZP96"/>
      <c r="IZQ96"/>
      <c r="IZR96"/>
      <c r="IZS96"/>
      <c r="IZT96"/>
      <c r="IZU96"/>
      <c r="IZV96"/>
      <c r="IZW96"/>
      <c r="IZX96"/>
      <c r="IZY96"/>
      <c r="IZZ96"/>
      <c r="JAA96"/>
      <c r="JAB96"/>
      <c r="JAC96"/>
      <c r="JAD96"/>
      <c r="JAE96"/>
      <c r="JAF96"/>
      <c r="JAG96"/>
      <c r="JAH96"/>
      <c r="JAI96"/>
      <c r="JAJ96"/>
      <c r="JAK96"/>
      <c r="JAL96"/>
      <c r="JAM96"/>
      <c r="JAN96"/>
      <c r="JAO96"/>
      <c r="JAP96"/>
      <c r="JAQ96"/>
      <c r="JAR96"/>
      <c r="JAS96"/>
      <c r="JAT96"/>
      <c r="JAU96"/>
      <c r="JAV96"/>
      <c r="JAW96"/>
      <c r="JAX96"/>
      <c r="JAY96"/>
      <c r="JAZ96"/>
      <c r="JBA96"/>
      <c r="JBB96"/>
      <c r="JBC96"/>
      <c r="JBD96"/>
      <c r="JBE96"/>
      <c r="JBF96"/>
      <c r="JBG96"/>
      <c r="JBH96"/>
      <c r="JBI96"/>
      <c r="JBJ96"/>
      <c r="JBK96"/>
      <c r="JBL96"/>
      <c r="JBM96"/>
      <c r="JBN96"/>
      <c r="JBO96"/>
      <c r="JBP96"/>
      <c r="JBQ96"/>
      <c r="JBR96"/>
      <c r="JBS96"/>
      <c r="JBT96"/>
      <c r="JBU96"/>
      <c r="JBV96"/>
      <c r="JBW96"/>
      <c r="JBX96"/>
      <c r="JBY96"/>
      <c r="JBZ96"/>
      <c r="JCA96"/>
      <c r="JCB96"/>
      <c r="JCC96"/>
      <c r="JCD96"/>
      <c r="JCE96"/>
      <c r="JCF96"/>
      <c r="JCG96"/>
      <c r="JCH96"/>
      <c r="JCI96"/>
      <c r="JCJ96"/>
      <c r="JCK96"/>
      <c r="JCL96"/>
      <c r="JCM96"/>
      <c r="JCN96"/>
      <c r="JCO96"/>
      <c r="JCP96"/>
      <c r="JCQ96"/>
      <c r="JCR96"/>
      <c r="JCS96"/>
      <c r="JCT96"/>
      <c r="JCU96"/>
      <c r="JCV96"/>
      <c r="JCW96"/>
      <c r="JCX96"/>
      <c r="JCY96"/>
      <c r="JCZ96"/>
      <c r="JDA96"/>
      <c r="JDB96"/>
      <c r="JDC96"/>
      <c r="JDD96"/>
      <c r="JDE96"/>
      <c r="JDF96"/>
      <c r="JDG96"/>
      <c r="JDH96"/>
      <c r="JDI96"/>
      <c r="JDJ96"/>
      <c r="JDK96"/>
      <c r="JDL96"/>
      <c r="JDM96"/>
      <c r="JDN96"/>
      <c r="JDO96"/>
      <c r="JDP96"/>
      <c r="JDQ96"/>
      <c r="JDR96"/>
      <c r="JDS96"/>
      <c r="JDT96"/>
      <c r="JDU96"/>
      <c r="JDV96"/>
      <c r="JDW96"/>
      <c r="JDX96"/>
      <c r="JDY96"/>
      <c r="JDZ96"/>
      <c r="JEA96"/>
      <c r="JEB96"/>
      <c r="JEC96"/>
      <c r="JED96"/>
      <c r="JEE96"/>
      <c r="JEF96"/>
      <c r="JEG96"/>
      <c r="JEH96"/>
      <c r="JEI96"/>
      <c r="JEJ96"/>
      <c r="JEK96"/>
      <c r="JEL96"/>
      <c r="JEM96"/>
      <c r="JEN96"/>
      <c r="JEO96"/>
      <c r="JEP96"/>
      <c r="JEQ96"/>
      <c r="JER96"/>
      <c r="JES96"/>
      <c r="JET96"/>
      <c r="JEU96"/>
      <c r="JEV96"/>
      <c r="JEW96"/>
      <c r="JEX96"/>
      <c r="JEY96"/>
      <c r="JEZ96"/>
      <c r="JFA96"/>
      <c r="JFB96"/>
      <c r="JFC96"/>
      <c r="JFD96"/>
      <c r="JFE96"/>
      <c r="JFF96"/>
      <c r="JFG96"/>
      <c r="JFH96"/>
      <c r="JFI96"/>
      <c r="JFJ96"/>
      <c r="JFK96"/>
      <c r="JFL96"/>
      <c r="JFM96"/>
      <c r="JFN96"/>
      <c r="JFO96"/>
      <c r="JFP96"/>
      <c r="JFQ96"/>
      <c r="JFR96"/>
      <c r="JFS96"/>
      <c r="JFT96"/>
      <c r="JFU96"/>
      <c r="JFV96"/>
      <c r="JFW96"/>
      <c r="JFX96"/>
      <c r="JFY96"/>
      <c r="JFZ96"/>
      <c r="JGA96"/>
      <c r="JGB96"/>
      <c r="JGC96"/>
      <c r="JGD96"/>
      <c r="JGE96"/>
      <c r="JGF96"/>
      <c r="JGG96"/>
      <c r="JGH96"/>
      <c r="JGI96"/>
      <c r="JGJ96"/>
      <c r="JGK96"/>
      <c r="JGL96"/>
      <c r="JGM96"/>
      <c r="JGN96"/>
      <c r="JGO96"/>
      <c r="JGP96"/>
      <c r="JGQ96"/>
      <c r="JGR96"/>
      <c r="JGS96"/>
      <c r="JGT96"/>
      <c r="JGU96"/>
      <c r="JGV96"/>
      <c r="JGW96"/>
      <c r="JGX96"/>
      <c r="JGY96"/>
      <c r="JGZ96"/>
      <c r="JHA96"/>
      <c r="JHB96"/>
      <c r="JHC96"/>
      <c r="JHD96"/>
      <c r="JHE96"/>
      <c r="JHF96"/>
      <c r="JHG96"/>
      <c r="JHH96"/>
      <c r="JHI96"/>
      <c r="JHJ96"/>
      <c r="JHK96"/>
      <c r="JHL96"/>
      <c r="JHM96"/>
      <c r="JHN96"/>
      <c r="JHO96"/>
      <c r="JHP96"/>
      <c r="JHQ96"/>
      <c r="JHR96"/>
      <c r="JHS96"/>
      <c r="JHT96"/>
      <c r="JHU96"/>
      <c r="JHV96"/>
      <c r="JHW96"/>
      <c r="JHX96"/>
      <c r="JHY96"/>
      <c r="JHZ96"/>
      <c r="JIA96"/>
      <c r="JIB96"/>
      <c r="JIC96"/>
      <c r="JID96"/>
      <c r="JIE96"/>
      <c r="JIF96"/>
      <c r="JIG96"/>
      <c r="JIH96"/>
      <c r="JII96"/>
      <c r="JIJ96"/>
      <c r="JIK96"/>
      <c r="JIL96"/>
      <c r="JIM96"/>
      <c r="JIN96"/>
      <c r="JIO96"/>
      <c r="JIP96"/>
      <c r="JIQ96"/>
      <c r="JIR96"/>
      <c r="JIS96"/>
      <c r="JIT96"/>
      <c r="JIU96"/>
      <c r="JIV96"/>
      <c r="JIW96"/>
      <c r="JIX96"/>
      <c r="JIY96"/>
      <c r="JIZ96"/>
      <c r="JJA96"/>
      <c r="JJB96"/>
      <c r="JJC96"/>
      <c r="JJD96"/>
      <c r="JJE96"/>
      <c r="JJF96"/>
      <c r="JJG96"/>
      <c r="JJH96"/>
      <c r="JJI96"/>
      <c r="JJJ96"/>
      <c r="JJK96"/>
      <c r="JJL96"/>
      <c r="JJM96"/>
      <c r="JJN96"/>
      <c r="JJO96"/>
      <c r="JJP96"/>
      <c r="JJQ96"/>
      <c r="JJR96"/>
      <c r="JJS96"/>
      <c r="JJT96"/>
      <c r="JJU96"/>
      <c r="JJV96"/>
      <c r="JJW96"/>
      <c r="JJX96"/>
      <c r="JJY96"/>
      <c r="JJZ96"/>
      <c r="JKA96"/>
      <c r="JKB96"/>
      <c r="JKC96"/>
      <c r="JKD96"/>
      <c r="JKE96"/>
      <c r="JKF96"/>
      <c r="JKG96"/>
      <c r="JKH96"/>
      <c r="JKI96"/>
      <c r="JKJ96"/>
      <c r="JKK96"/>
      <c r="JKL96"/>
      <c r="JKM96"/>
      <c r="JKN96"/>
      <c r="JKO96"/>
      <c r="JKP96"/>
      <c r="JKQ96"/>
      <c r="JKR96"/>
      <c r="JKS96"/>
      <c r="JKT96"/>
      <c r="JKU96"/>
      <c r="JKV96"/>
      <c r="JKW96"/>
      <c r="JKX96"/>
      <c r="JKY96"/>
      <c r="JKZ96"/>
      <c r="JLA96"/>
      <c r="JLB96"/>
      <c r="JLC96"/>
      <c r="JLD96"/>
      <c r="JLE96"/>
      <c r="JLF96"/>
      <c r="JLG96"/>
      <c r="JLH96"/>
      <c r="JLI96"/>
      <c r="JLJ96"/>
      <c r="JLK96"/>
      <c r="JLL96"/>
      <c r="JLM96"/>
      <c r="JLN96"/>
      <c r="JLO96"/>
      <c r="JLP96"/>
      <c r="JLQ96"/>
      <c r="JLR96"/>
      <c r="JLS96"/>
      <c r="JLT96"/>
      <c r="JLU96"/>
      <c r="JLV96"/>
      <c r="JLW96"/>
      <c r="JLX96"/>
      <c r="JLY96"/>
      <c r="JLZ96"/>
      <c r="JMA96"/>
      <c r="JMB96"/>
      <c r="JMC96"/>
      <c r="JMD96"/>
      <c r="JME96"/>
      <c r="JMF96"/>
      <c r="JMG96"/>
      <c r="JMH96"/>
      <c r="JMI96"/>
      <c r="JMJ96"/>
      <c r="JMK96"/>
      <c r="JML96"/>
      <c r="JMM96"/>
      <c r="JMN96"/>
      <c r="JMO96"/>
      <c r="JMP96"/>
      <c r="JMQ96"/>
      <c r="JMR96"/>
      <c r="JMS96"/>
      <c r="JMT96"/>
      <c r="JMU96"/>
      <c r="JMV96"/>
      <c r="JMW96"/>
      <c r="JMX96"/>
      <c r="JMY96"/>
      <c r="JMZ96"/>
      <c r="JNA96"/>
      <c r="JNB96"/>
      <c r="JNC96"/>
      <c r="JND96"/>
      <c r="JNE96"/>
      <c r="JNF96"/>
      <c r="JNG96"/>
      <c r="JNH96"/>
      <c r="JNI96"/>
      <c r="JNJ96"/>
      <c r="JNK96"/>
      <c r="JNL96"/>
      <c r="JNM96"/>
      <c r="JNN96"/>
      <c r="JNO96"/>
      <c r="JNP96"/>
      <c r="JNQ96"/>
      <c r="JNR96"/>
      <c r="JNS96"/>
      <c r="JNT96"/>
      <c r="JNU96"/>
      <c r="JNV96"/>
      <c r="JNW96"/>
      <c r="JNX96"/>
      <c r="JNY96"/>
      <c r="JNZ96"/>
      <c r="JOA96"/>
      <c r="JOB96"/>
      <c r="JOC96"/>
      <c r="JOD96"/>
      <c r="JOE96"/>
      <c r="JOF96"/>
      <c r="JOG96"/>
      <c r="JOH96"/>
      <c r="JOI96"/>
      <c r="JOJ96"/>
      <c r="JOK96"/>
      <c r="JOL96"/>
      <c r="JOM96"/>
      <c r="JON96"/>
      <c r="JOO96"/>
      <c r="JOP96"/>
      <c r="JOQ96"/>
      <c r="JOR96"/>
      <c r="JOS96"/>
      <c r="JOT96"/>
      <c r="JOU96"/>
      <c r="JOV96"/>
      <c r="JOW96"/>
      <c r="JOX96"/>
      <c r="JOY96"/>
      <c r="JOZ96"/>
      <c r="JPA96"/>
      <c r="JPB96"/>
      <c r="JPC96"/>
      <c r="JPD96"/>
      <c r="JPE96"/>
      <c r="JPF96"/>
      <c r="JPG96"/>
      <c r="JPH96"/>
      <c r="JPI96"/>
      <c r="JPJ96"/>
      <c r="JPK96"/>
      <c r="JPL96"/>
      <c r="JPM96"/>
      <c r="JPN96"/>
      <c r="JPO96"/>
      <c r="JPP96"/>
      <c r="JPQ96"/>
      <c r="JPR96"/>
      <c r="JPS96"/>
      <c r="JPT96"/>
      <c r="JPU96"/>
      <c r="JPV96"/>
      <c r="JPW96"/>
      <c r="JPX96"/>
      <c r="JPY96"/>
      <c r="JPZ96"/>
      <c r="JQA96"/>
      <c r="JQB96"/>
      <c r="JQC96"/>
      <c r="JQD96"/>
      <c r="JQE96"/>
      <c r="JQF96"/>
      <c r="JQG96"/>
      <c r="JQH96"/>
      <c r="JQI96"/>
      <c r="JQJ96"/>
      <c r="JQK96"/>
      <c r="JQL96"/>
      <c r="JQM96"/>
      <c r="JQN96"/>
      <c r="JQO96"/>
      <c r="JQP96"/>
      <c r="JQQ96"/>
      <c r="JQR96"/>
      <c r="JQS96"/>
      <c r="JQT96"/>
      <c r="JQU96"/>
      <c r="JQV96"/>
      <c r="JQW96"/>
      <c r="JQX96"/>
      <c r="JQY96"/>
      <c r="JQZ96"/>
      <c r="JRA96"/>
      <c r="JRB96"/>
      <c r="JRC96"/>
      <c r="JRD96"/>
      <c r="JRE96"/>
      <c r="JRF96"/>
      <c r="JRG96"/>
      <c r="JRH96"/>
      <c r="JRI96"/>
      <c r="JRJ96"/>
      <c r="JRK96"/>
      <c r="JRL96"/>
      <c r="JRM96"/>
      <c r="JRN96"/>
      <c r="JRO96"/>
      <c r="JRP96"/>
      <c r="JRQ96"/>
      <c r="JRR96"/>
      <c r="JRS96"/>
      <c r="JRT96"/>
      <c r="JRU96"/>
      <c r="JRV96"/>
      <c r="JRW96"/>
      <c r="JRX96"/>
      <c r="JRY96"/>
      <c r="JRZ96"/>
      <c r="JSA96"/>
      <c r="JSB96"/>
      <c r="JSC96"/>
      <c r="JSD96"/>
      <c r="JSE96"/>
      <c r="JSF96"/>
      <c r="JSG96"/>
      <c r="JSH96"/>
      <c r="JSI96"/>
      <c r="JSJ96"/>
      <c r="JSK96"/>
      <c r="JSL96"/>
      <c r="JSM96"/>
      <c r="JSN96"/>
      <c r="JSO96"/>
      <c r="JSP96"/>
      <c r="JSQ96"/>
      <c r="JSR96"/>
      <c r="JSS96"/>
      <c r="JST96"/>
      <c r="JSU96"/>
      <c r="JSV96"/>
      <c r="JSW96"/>
      <c r="JSX96"/>
      <c r="JSY96"/>
      <c r="JSZ96"/>
      <c r="JTA96"/>
      <c r="JTB96"/>
      <c r="JTC96"/>
      <c r="JTD96"/>
      <c r="JTE96"/>
      <c r="JTF96"/>
      <c r="JTG96"/>
      <c r="JTH96"/>
      <c r="JTI96"/>
      <c r="JTJ96"/>
      <c r="JTK96"/>
      <c r="JTL96"/>
      <c r="JTM96"/>
      <c r="JTN96"/>
      <c r="JTO96"/>
      <c r="JTP96"/>
      <c r="JTQ96"/>
      <c r="JTR96"/>
      <c r="JTS96"/>
      <c r="JTT96"/>
      <c r="JTU96"/>
      <c r="JTV96"/>
      <c r="JTW96"/>
      <c r="JTX96"/>
      <c r="JTY96"/>
      <c r="JTZ96"/>
      <c r="JUA96"/>
      <c r="JUB96"/>
      <c r="JUC96"/>
      <c r="JUD96"/>
      <c r="JUE96"/>
      <c r="JUF96"/>
      <c r="JUG96"/>
      <c r="JUH96"/>
      <c r="JUI96"/>
      <c r="JUJ96"/>
      <c r="JUK96"/>
      <c r="JUL96"/>
      <c r="JUM96"/>
      <c r="JUN96"/>
      <c r="JUO96"/>
      <c r="JUP96"/>
      <c r="JUQ96"/>
      <c r="JUR96"/>
      <c r="JUS96"/>
      <c r="JUT96"/>
      <c r="JUU96"/>
      <c r="JUV96"/>
      <c r="JUW96"/>
      <c r="JUX96"/>
      <c r="JUY96"/>
      <c r="JUZ96"/>
      <c r="JVA96"/>
      <c r="JVB96"/>
      <c r="JVC96"/>
      <c r="JVD96"/>
      <c r="JVE96"/>
      <c r="JVF96"/>
      <c r="JVG96"/>
      <c r="JVH96"/>
      <c r="JVI96"/>
      <c r="JVJ96"/>
      <c r="JVK96"/>
      <c r="JVL96"/>
      <c r="JVM96"/>
      <c r="JVN96"/>
      <c r="JVO96"/>
      <c r="JVP96"/>
      <c r="JVQ96"/>
      <c r="JVR96"/>
      <c r="JVS96"/>
      <c r="JVT96"/>
      <c r="JVU96"/>
      <c r="JVV96"/>
      <c r="JVW96"/>
      <c r="JVX96"/>
      <c r="JVY96"/>
      <c r="JVZ96"/>
      <c r="JWA96"/>
      <c r="JWB96"/>
      <c r="JWC96"/>
      <c r="JWD96"/>
      <c r="JWE96"/>
      <c r="JWF96"/>
      <c r="JWG96"/>
      <c r="JWH96"/>
      <c r="JWI96"/>
      <c r="JWJ96"/>
      <c r="JWK96"/>
      <c r="JWL96"/>
      <c r="JWM96"/>
      <c r="JWN96"/>
      <c r="JWO96"/>
      <c r="JWP96"/>
      <c r="JWQ96"/>
      <c r="JWR96"/>
      <c r="JWS96"/>
      <c r="JWT96"/>
      <c r="JWU96"/>
      <c r="JWV96"/>
      <c r="JWW96"/>
      <c r="JWX96"/>
      <c r="JWY96"/>
      <c r="JWZ96"/>
      <c r="JXA96"/>
      <c r="JXB96"/>
      <c r="JXC96"/>
      <c r="JXD96"/>
      <c r="JXE96"/>
      <c r="JXF96"/>
      <c r="JXG96"/>
      <c r="JXH96"/>
      <c r="JXI96"/>
      <c r="JXJ96"/>
      <c r="JXK96"/>
      <c r="JXL96"/>
      <c r="JXM96"/>
      <c r="JXN96"/>
      <c r="JXO96"/>
      <c r="JXP96"/>
      <c r="JXQ96"/>
      <c r="JXR96"/>
      <c r="JXS96"/>
      <c r="JXT96"/>
      <c r="JXU96"/>
      <c r="JXV96"/>
      <c r="JXW96"/>
      <c r="JXX96"/>
      <c r="JXY96"/>
      <c r="JXZ96"/>
      <c r="JYA96"/>
      <c r="JYB96"/>
      <c r="JYC96"/>
      <c r="JYD96"/>
      <c r="JYE96"/>
      <c r="JYF96"/>
      <c r="JYG96"/>
      <c r="JYH96"/>
      <c r="JYI96"/>
      <c r="JYJ96"/>
      <c r="JYK96"/>
      <c r="JYL96"/>
      <c r="JYM96"/>
      <c r="JYN96"/>
      <c r="JYO96"/>
      <c r="JYP96"/>
      <c r="JYQ96"/>
      <c r="JYR96"/>
      <c r="JYS96"/>
      <c r="JYT96"/>
      <c r="JYU96"/>
      <c r="JYV96"/>
      <c r="JYW96"/>
      <c r="JYX96"/>
      <c r="JYY96"/>
      <c r="JYZ96"/>
      <c r="JZA96"/>
      <c r="JZB96"/>
      <c r="JZC96"/>
      <c r="JZD96"/>
      <c r="JZE96"/>
      <c r="JZF96"/>
      <c r="JZG96"/>
      <c r="JZH96"/>
      <c r="JZI96"/>
      <c r="JZJ96"/>
      <c r="JZK96"/>
      <c r="JZL96"/>
      <c r="JZM96"/>
      <c r="JZN96"/>
      <c r="JZO96"/>
      <c r="JZP96"/>
      <c r="JZQ96"/>
      <c r="JZR96"/>
      <c r="JZS96"/>
      <c r="JZT96"/>
      <c r="JZU96"/>
      <c r="JZV96"/>
      <c r="JZW96"/>
      <c r="JZX96"/>
      <c r="JZY96"/>
      <c r="JZZ96"/>
      <c r="KAA96"/>
      <c r="KAB96"/>
      <c r="KAC96"/>
      <c r="KAD96"/>
      <c r="KAE96"/>
      <c r="KAF96"/>
      <c r="KAG96"/>
      <c r="KAH96"/>
      <c r="KAI96"/>
      <c r="KAJ96"/>
      <c r="KAK96"/>
      <c r="KAL96"/>
      <c r="KAM96"/>
      <c r="KAN96"/>
      <c r="KAO96"/>
      <c r="KAP96"/>
      <c r="KAQ96"/>
      <c r="KAR96"/>
      <c r="KAS96"/>
      <c r="KAT96"/>
      <c r="KAU96"/>
      <c r="KAV96"/>
      <c r="KAW96"/>
      <c r="KAX96"/>
      <c r="KAY96"/>
      <c r="KAZ96"/>
      <c r="KBA96"/>
      <c r="KBB96"/>
      <c r="KBC96"/>
      <c r="KBD96"/>
      <c r="KBE96"/>
      <c r="KBF96"/>
      <c r="KBG96"/>
      <c r="KBH96"/>
      <c r="KBI96"/>
      <c r="KBJ96"/>
      <c r="KBK96"/>
      <c r="KBL96"/>
      <c r="KBM96"/>
      <c r="KBN96"/>
      <c r="KBO96"/>
      <c r="KBP96"/>
      <c r="KBQ96"/>
      <c r="KBR96"/>
      <c r="KBS96"/>
      <c r="KBT96"/>
      <c r="KBU96"/>
      <c r="KBV96"/>
      <c r="KBW96"/>
      <c r="KBX96"/>
      <c r="KBY96"/>
      <c r="KBZ96"/>
      <c r="KCA96"/>
      <c r="KCB96"/>
      <c r="KCC96"/>
      <c r="KCD96"/>
      <c r="KCE96"/>
      <c r="KCF96"/>
      <c r="KCG96"/>
      <c r="KCH96"/>
      <c r="KCI96"/>
      <c r="KCJ96"/>
      <c r="KCK96"/>
      <c r="KCL96"/>
      <c r="KCM96"/>
      <c r="KCN96"/>
      <c r="KCO96"/>
      <c r="KCP96"/>
      <c r="KCQ96"/>
      <c r="KCR96"/>
      <c r="KCS96"/>
      <c r="KCT96"/>
      <c r="KCU96"/>
      <c r="KCV96"/>
      <c r="KCW96"/>
      <c r="KCX96"/>
      <c r="KCY96"/>
      <c r="KCZ96"/>
      <c r="KDA96"/>
      <c r="KDB96"/>
      <c r="KDC96"/>
      <c r="KDD96"/>
      <c r="KDE96"/>
      <c r="KDF96"/>
      <c r="KDG96"/>
      <c r="KDH96"/>
      <c r="KDI96"/>
      <c r="KDJ96"/>
      <c r="KDK96"/>
      <c r="KDL96"/>
      <c r="KDM96"/>
      <c r="KDN96"/>
      <c r="KDO96"/>
      <c r="KDP96"/>
      <c r="KDQ96"/>
      <c r="KDR96"/>
      <c r="KDS96"/>
      <c r="KDT96"/>
      <c r="KDU96"/>
      <c r="KDV96"/>
      <c r="KDW96"/>
      <c r="KDX96"/>
      <c r="KDY96"/>
      <c r="KDZ96"/>
      <c r="KEA96"/>
      <c r="KEB96"/>
      <c r="KEC96"/>
      <c r="KED96"/>
      <c r="KEE96"/>
      <c r="KEF96"/>
      <c r="KEG96"/>
      <c r="KEH96"/>
      <c r="KEI96"/>
      <c r="KEJ96"/>
      <c r="KEK96"/>
      <c r="KEL96"/>
      <c r="KEM96"/>
      <c r="KEN96"/>
      <c r="KEO96"/>
      <c r="KEP96"/>
      <c r="KEQ96"/>
      <c r="KER96"/>
      <c r="KES96"/>
      <c r="KET96"/>
      <c r="KEU96"/>
      <c r="KEV96"/>
      <c r="KEW96"/>
      <c r="KEX96"/>
      <c r="KEY96"/>
      <c r="KEZ96"/>
      <c r="KFA96"/>
      <c r="KFB96"/>
      <c r="KFC96"/>
      <c r="KFD96"/>
      <c r="KFE96"/>
      <c r="KFF96"/>
      <c r="KFG96"/>
      <c r="KFH96"/>
      <c r="KFI96"/>
      <c r="KFJ96"/>
      <c r="KFK96"/>
      <c r="KFL96"/>
      <c r="KFM96"/>
      <c r="KFN96"/>
      <c r="KFO96"/>
      <c r="KFP96"/>
      <c r="KFQ96"/>
      <c r="KFR96"/>
      <c r="KFS96"/>
      <c r="KFT96"/>
      <c r="KFU96"/>
      <c r="KFV96"/>
      <c r="KFW96"/>
      <c r="KFX96"/>
      <c r="KFY96"/>
      <c r="KFZ96"/>
      <c r="KGA96"/>
      <c r="KGB96"/>
      <c r="KGC96"/>
      <c r="KGD96"/>
      <c r="KGE96"/>
      <c r="KGF96"/>
      <c r="KGG96"/>
      <c r="KGH96"/>
      <c r="KGI96"/>
      <c r="KGJ96"/>
      <c r="KGK96"/>
      <c r="KGL96"/>
      <c r="KGM96"/>
      <c r="KGN96"/>
      <c r="KGO96"/>
      <c r="KGP96"/>
      <c r="KGQ96"/>
      <c r="KGR96"/>
      <c r="KGS96"/>
      <c r="KGT96"/>
      <c r="KGU96"/>
      <c r="KGV96"/>
      <c r="KGW96"/>
      <c r="KGX96"/>
      <c r="KGY96"/>
      <c r="KGZ96"/>
      <c r="KHA96"/>
      <c r="KHB96"/>
      <c r="KHC96"/>
      <c r="KHD96"/>
      <c r="KHE96"/>
      <c r="KHF96"/>
      <c r="KHG96"/>
      <c r="KHH96"/>
      <c r="KHI96"/>
      <c r="KHJ96"/>
      <c r="KHK96"/>
      <c r="KHL96"/>
      <c r="KHM96"/>
      <c r="KHN96"/>
      <c r="KHO96"/>
      <c r="KHP96"/>
      <c r="KHQ96"/>
      <c r="KHR96"/>
      <c r="KHS96"/>
      <c r="KHT96"/>
      <c r="KHU96"/>
      <c r="KHV96"/>
      <c r="KHW96"/>
      <c r="KHX96"/>
      <c r="KHY96"/>
      <c r="KHZ96"/>
      <c r="KIA96"/>
      <c r="KIB96"/>
      <c r="KIC96"/>
      <c r="KID96"/>
      <c r="KIE96"/>
      <c r="KIF96"/>
      <c r="KIG96"/>
      <c r="KIH96"/>
      <c r="KII96"/>
      <c r="KIJ96"/>
      <c r="KIK96"/>
      <c r="KIL96"/>
      <c r="KIM96"/>
      <c r="KIN96"/>
      <c r="KIO96"/>
      <c r="KIP96"/>
      <c r="KIQ96"/>
      <c r="KIR96"/>
      <c r="KIS96"/>
      <c r="KIT96"/>
      <c r="KIU96"/>
      <c r="KIV96"/>
      <c r="KIW96"/>
      <c r="KIX96"/>
      <c r="KIY96"/>
      <c r="KIZ96"/>
      <c r="KJA96"/>
      <c r="KJB96"/>
      <c r="KJC96"/>
      <c r="KJD96"/>
      <c r="KJE96"/>
      <c r="KJF96"/>
      <c r="KJG96"/>
      <c r="KJH96"/>
      <c r="KJI96"/>
      <c r="KJJ96"/>
      <c r="KJK96"/>
      <c r="KJL96"/>
      <c r="KJM96"/>
      <c r="KJN96"/>
      <c r="KJO96"/>
      <c r="KJP96"/>
      <c r="KJQ96"/>
      <c r="KJR96"/>
      <c r="KJS96"/>
      <c r="KJT96"/>
      <c r="KJU96"/>
      <c r="KJV96"/>
      <c r="KJW96"/>
      <c r="KJX96"/>
      <c r="KJY96"/>
      <c r="KJZ96"/>
      <c r="KKA96"/>
      <c r="KKB96"/>
      <c r="KKC96"/>
      <c r="KKD96"/>
      <c r="KKE96"/>
      <c r="KKF96"/>
      <c r="KKG96"/>
      <c r="KKH96"/>
      <c r="KKI96"/>
      <c r="KKJ96"/>
      <c r="KKK96"/>
      <c r="KKL96"/>
      <c r="KKM96"/>
      <c r="KKN96"/>
      <c r="KKO96"/>
      <c r="KKP96"/>
      <c r="KKQ96"/>
      <c r="KKR96"/>
      <c r="KKS96"/>
      <c r="KKT96"/>
      <c r="KKU96"/>
      <c r="KKV96"/>
      <c r="KKW96"/>
      <c r="KKX96"/>
      <c r="KKY96"/>
      <c r="KKZ96"/>
      <c r="KLA96"/>
      <c r="KLB96"/>
      <c r="KLC96"/>
      <c r="KLD96"/>
      <c r="KLE96"/>
      <c r="KLF96"/>
      <c r="KLG96"/>
      <c r="KLH96"/>
      <c r="KLI96"/>
      <c r="KLJ96"/>
      <c r="KLK96"/>
      <c r="KLL96"/>
      <c r="KLM96"/>
      <c r="KLN96"/>
      <c r="KLO96"/>
      <c r="KLP96"/>
      <c r="KLQ96"/>
      <c r="KLR96"/>
      <c r="KLS96"/>
      <c r="KLT96"/>
      <c r="KLU96"/>
      <c r="KLV96"/>
      <c r="KLW96"/>
      <c r="KLX96"/>
      <c r="KLY96"/>
      <c r="KLZ96"/>
      <c r="KMA96"/>
      <c r="KMB96"/>
      <c r="KMC96"/>
      <c r="KMD96"/>
      <c r="KME96"/>
      <c r="KMF96"/>
      <c r="KMG96"/>
      <c r="KMH96"/>
      <c r="KMI96"/>
      <c r="KMJ96"/>
      <c r="KMK96"/>
      <c r="KML96"/>
      <c r="KMM96"/>
      <c r="KMN96"/>
      <c r="KMO96"/>
      <c r="KMP96"/>
      <c r="KMQ96"/>
      <c r="KMR96"/>
      <c r="KMS96"/>
      <c r="KMT96"/>
      <c r="KMU96"/>
      <c r="KMV96"/>
      <c r="KMW96"/>
      <c r="KMX96"/>
      <c r="KMY96"/>
      <c r="KMZ96"/>
      <c r="KNA96"/>
      <c r="KNB96"/>
      <c r="KNC96"/>
      <c r="KND96"/>
      <c r="KNE96"/>
      <c r="KNF96"/>
      <c r="KNG96"/>
      <c r="KNH96"/>
      <c r="KNI96"/>
      <c r="KNJ96"/>
      <c r="KNK96"/>
      <c r="KNL96"/>
      <c r="KNM96"/>
      <c r="KNN96"/>
      <c r="KNO96"/>
      <c r="KNP96"/>
      <c r="KNQ96"/>
      <c r="KNR96"/>
      <c r="KNS96"/>
      <c r="KNT96"/>
      <c r="KNU96"/>
      <c r="KNV96"/>
      <c r="KNW96"/>
      <c r="KNX96"/>
      <c r="KNY96"/>
      <c r="KNZ96"/>
      <c r="KOA96"/>
      <c r="KOB96"/>
      <c r="KOC96"/>
      <c r="KOD96"/>
      <c r="KOE96"/>
      <c r="KOF96"/>
      <c r="KOG96"/>
      <c r="KOH96"/>
      <c r="KOI96"/>
      <c r="KOJ96"/>
      <c r="KOK96"/>
      <c r="KOL96"/>
      <c r="KOM96"/>
      <c r="KON96"/>
      <c r="KOO96"/>
      <c r="KOP96"/>
      <c r="KOQ96"/>
      <c r="KOR96"/>
      <c r="KOS96"/>
      <c r="KOT96"/>
      <c r="KOU96"/>
      <c r="KOV96"/>
      <c r="KOW96"/>
      <c r="KOX96"/>
      <c r="KOY96"/>
      <c r="KOZ96"/>
      <c r="KPA96"/>
      <c r="KPB96"/>
      <c r="KPC96"/>
      <c r="KPD96"/>
      <c r="KPE96"/>
      <c r="KPF96"/>
      <c r="KPG96"/>
      <c r="KPH96"/>
      <c r="KPI96"/>
      <c r="KPJ96"/>
      <c r="KPK96"/>
      <c r="KPL96"/>
      <c r="KPM96"/>
      <c r="KPN96"/>
      <c r="KPO96"/>
      <c r="KPP96"/>
      <c r="KPQ96"/>
      <c r="KPR96"/>
      <c r="KPS96"/>
      <c r="KPT96"/>
      <c r="KPU96"/>
      <c r="KPV96"/>
      <c r="KPW96"/>
      <c r="KPX96"/>
      <c r="KPY96"/>
      <c r="KPZ96"/>
      <c r="KQA96"/>
      <c r="KQB96"/>
      <c r="KQC96"/>
      <c r="KQD96"/>
      <c r="KQE96"/>
      <c r="KQF96"/>
      <c r="KQG96"/>
      <c r="KQH96"/>
      <c r="KQI96"/>
      <c r="KQJ96"/>
      <c r="KQK96"/>
      <c r="KQL96"/>
      <c r="KQM96"/>
      <c r="KQN96"/>
      <c r="KQO96"/>
      <c r="KQP96"/>
      <c r="KQQ96"/>
      <c r="KQR96"/>
      <c r="KQS96"/>
      <c r="KQT96"/>
      <c r="KQU96"/>
      <c r="KQV96"/>
      <c r="KQW96"/>
      <c r="KQX96"/>
      <c r="KQY96"/>
      <c r="KQZ96"/>
      <c r="KRA96"/>
      <c r="KRB96"/>
      <c r="KRC96"/>
      <c r="KRD96"/>
      <c r="KRE96"/>
      <c r="KRF96"/>
      <c r="KRG96"/>
      <c r="KRH96"/>
      <c r="KRI96"/>
      <c r="KRJ96"/>
      <c r="KRK96"/>
      <c r="KRL96"/>
      <c r="KRM96"/>
      <c r="KRN96"/>
      <c r="KRO96"/>
      <c r="KRP96"/>
      <c r="KRQ96"/>
      <c r="KRR96"/>
      <c r="KRS96"/>
      <c r="KRT96"/>
      <c r="KRU96"/>
      <c r="KRV96"/>
      <c r="KRW96"/>
      <c r="KRX96"/>
      <c r="KRY96"/>
      <c r="KRZ96"/>
      <c r="KSA96"/>
      <c r="KSB96"/>
      <c r="KSC96"/>
      <c r="KSD96"/>
      <c r="KSE96"/>
      <c r="KSF96"/>
      <c r="KSG96"/>
      <c r="KSH96"/>
      <c r="KSI96"/>
      <c r="KSJ96"/>
      <c r="KSK96"/>
      <c r="KSL96"/>
      <c r="KSM96"/>
      <c r="KSN96"/>
      <c r="KSO96"/>
      <c r="KSP96"/>
      <c r="KSQ96"/>
      <c r="KSR96"/>
      <c r="KSS96"/>
      <c r="KST96"/>
      <c r="KSU96"/>
      <c r="KSV96"/>
      <c r="KSW96"/>
      <c r="KSX96"/>
      <c r="KSY96"/>
      <c r="KSZ96"/>
      <c r="KTA96"/>
      <c r="KTB96"/>
      <c r="KTC96"/>
      <c r="KTD96"/>
      <c r="KTE96"/>
      <c r="KTF96"/>
      <c r="KTG96"/>
      <c r="KTH96"/>
      <c r="KTI96"/>
      <c r="KTJ96"/>
      <c r="KTK96"/>
      <c r="KTL96"/>
      <c r="KTM96"/>
      <c r="KTN96"/>
      <c r="KTO96"/>
      <c r="KTP96"/>
      <c r="KTQ96"/>
      <c r="KTR96"/>
      <c r="KTS96"/>
      <c r="KTT96"/>
      <c r="KTU96"/>
      <c r="KTV96"/>
      <c r="KTW96"/>
      <c r="KTX96"/>
      <c r="KTY96"/>
      <c r="KTZ96"/>
      <c r="KUA96"/>
      <c r="KUB96"/>
      <c r="KUC96"/>
      <c r="KUD96"/>
      <c r="KUE96"/>
      <c r="KUF96"/>
      <c r="KUG96"/>
      <c r="KUH96"/>
      <c r="KUI96"/>
      <c r="KUJ96"/>
      <c r="KUK96"/>
      <c r="KUL96"/>
      <c r="KUM96"/>
      <c r="KUN96"/>
      <c r="KUO96"/>
      <c r="KUP96"/>
      <c r="KUQ96"/>
      <c r="KUR96"/>
      <c r="KUS96"/>
      <c r="KUT96"/>
      <c r="KUU96"/>
      <c r="KUV96"/>
      <c r="KUW96"/>
      <c r="KUX96"/>
      <c r="KUY96"/>
      <c r="KUZ96"/>
      <c r="KVA96"/>
      <c r="KVB96"/>
      <c r="KVC96"/>
      <c r="KVD96"/>
      <c r="KVE96"/>
      <c r="KVF96"/>
      <c r="KVG96"/>
      <c r="KVH96"/>
      <c r="KVI96"/>
      <c r="KVJ96"/>
      <c r="KVK96"/>
      <c r="KVL96"/>
      <c r="KVM96"/>
      <c r="KVN96"/>
      <c r="KVO96"/>
      <c r="KVP96"/>
      <c r="KVQ96"/>
      <c r="KVR96"/>
      <c r="KVS96"/>
      <c r="KVT96"/>
      <c r="KVU96"/>
      <c r="KVV96"/>
      <c r="KVW96"/>
      <c r="KVX96"/>
      <c r="KVY96"/>
      <c r="KVZ96"/>
      <c r="KWA96"/>
      <c r="KWB96"/>
      <c r="KWC96"/>
      <c r="KWD96"/>
      <c r="KWE96"/>
      <c r="KWF96"/>
      <c r="KWG96"/>
      <c r="KWH96"/>
      <c r="KWI96"/>
      <c r="KWJ96"/>
      <c r="KWK96"/>
      <c r="KWL96"/>
      <c r="KWM96"/>
      <c r="KWN96"/>
      <c r="KWO96"/>
      <c r="KWP96"/>
      <c r="KWQ96"/>
      <c r="KWR96"/>
      <c r="KWS96"/>
      <c r="KWT96"/>
      <c r="KWU96"/>
      <c r="KWV96"/>
      <c r="KWW96"/>
      <c r="KWX96"/>
      <c r="KWY96"/>
      <c r="KWZ96"/>
      <c r="KXA96"/>
      <c r="KXB96"/>
      <c r="KXC96"/>
      <c r="KXD96"/>
      <c r="KXE96"/>
      <c r="KXF96"/>
      <c r="KXG96"/>
      <c r="KXH96"/>
      <c r="KXI96"/>
      <c r="KXJ96"/>
      <c r="KXK96"/>
      <c r="KXL96"/>
      <c r="KXM96"/>
      <c r="KXN96"/>
      <c r="KXO96"/>
      <c r="KXP96"/>
      <c r="KXQ96"/>
      <c r="KXR96"/>
      <c r="KXS96"/>
      <c r="KXT96"/>
      <c r="KXU96"/>
      <c r="KXV96"/>
      <c r="KXW96"/>
      <c r="KXX96"/>
      <c r="KXY96"/>
      <c r="KXZ96"/>
      <c r="KYA96"/>
      <c r="KYB96"/>
      <c r="KYC96"/>
      <c r="KYD96"/>
      <c r="KYE96"/>
      <c r="KYF96"/>
      <c r="KYG96"/>
      <c r="KYH96"/>
      <c r="KYI96"/>
      <c r="KYJ96"/>
      <c r="KYK96"/>
      <c r="KYL96"/>
      <c r="KYM96"/>
      <c r="KYN96"/>
      <c r="KYO96"/>
      <c r="KYP96"/>
      <c r="KYQ96"/>
      <c r="KYR96"/>
      <c r="KYS96"/>
      <c r="KYT96"/>
      <c r="KYU96"/>
      <c r="KYV96"/>
      <c r="KYW96"/>
      <c r="KYX96"/>
      <c r="KYY96"/>
      <c r="KYZ96"/>
      <c r="KZA96"/>
      <c r="KZB96"/>
      <c r="KZC96"/>
      <c r="KZD96"/>
      <c r="KZE96"/>
      <c r="KZF96"/>
      <c r="KZG96"/>
      <c r="KZH96"/>
      <c r="KZI96"/>
      <c r="KZJ96"/>
      <c r="KZK96"/>
      <c r="KZL96"/>
      <c r="KZM96"/>
      <c r="KZN96"/>
      <c r="KZO96"/>
      <c r="KZP96"/>
      <c r="KZQ96"/>
      <c r="KZR96"/>
      <c r="KZS96"/>
      <c r="KZT96"/>
      <c r="KZU96"/>
      <c r="KZV96"/>
      <c r="KZW96"/>
      <c r="KZX96"/>
      <c r="KZY96"/>
      <c r="KZZ96"/>
      <c r="LAA96"/>
      <c r="LAB96"/>
      <c r="LAC96"/>
      <c r="LAD96"/>
      <c r="LAE96"/>
      <c r="LAF96"/>
      <c r="LAG96"/>
      <c r="LAH96"/>
      <c r="LAI96"/>
      <c r="LAJ96"/>
      <c r="LAK96"/>
      <c r="LAL96"/>
      <c r="LAM96"/>
      <c r="LAN96"/>
      <c r="LAO96"/>
      <c r="LAP96"/>
      <c r="LAQ96"/>
      <c r="LAR96"/>
      <c r="LAS96"/>
      <c r="LAT96"/>
      <c r="LAU96"/>
      <c r="LAV96"/>
      <c r="LAW96"/>
      <c r="LAX96"/>
      <c r="LAY96"/>
      <c r="LAZ96"/>
      <c r="LBA96"/>
      <c r="LBB96"/>
      <c r="LBC96"/>
      <c r="LBD96"/>
      <c r="LBE96"/>
      <c r="LBF96"/>
      <c r="LBG96"/>
      <c r="LBH96"/>
      <c r="LBI96"/>
      <c r="LBJ96"/>
      <c r="LBK96"/>
      <c r="LBL96"/>
      <c r="LBM96"/>
      <c r="LBN96"/>
      <c r="LBO96"/>
      <c r="LBP96"/>
      <c r="LBQ96"/>
      <c r="LBR96"/>
      <c r="LBS96"/>
      <c r="LBT96"/>
      <c r="LBU96"/>
      <c r="LBV96"/>
      <c r="LBW96"/>
      <c r="LBX96"/>
      <c r="LBY96"/>
      <c r="LBZ96"/>
      <c r="LCA96"/>
      <c r="LCB96"/>
      <c r="LCC96"/>
      <c r="LCD96"/>
      <c r="LCE96"/>
      <c r="LCF96"/>
      <c r="LCG96"/>
      <c r="LCH96"/>
      <c r="LCI96"/>
      <c r="LCJ96"/>
      <c r="LCK96"/>
      <c r="LCL96"/>
      <c r="LCM96"/>
      <c r="LCN96"/>
      <c r="LCO96"/>
      <c r="LCP96"/>
      <c r="LCQ96"/>
      <c r="LCR96"/>
      <c r="LCS96"/>
      <c r="LCT96"/>
      <c r="LCU96"/>
      <c r="LCV96"/>
      <c r="LCW96"/>
      <c r="LCX96"/>
      <c r="LCY96"/>
      <c r="LCZ96"/>
      <c r="LDA96"/>
      <c r="LDB96"/>
      <c r="LDC96"/>
      <c r="LDD96"/>
      <c r="LDE96"/>
      <c r="LDF96"/>
      <c r="LDG96"/>
      <c r="LDH96"/>
      <c r="LDI96"/>
      <c r="LDJ96"/>
      <c r="LDK96"/>
      <c r="LDL96"/>
      <c r="LDM96"/>
      <c r="LDN96"/>
      <c r="LDO96"/>
      <c r="LDP96"/>
      <c r="LDQ96"/>
      <c r="LDR96"/>
      <c r="LDS96"/>
      <c r="LDT96"/>
      <c r="LDU96"/>
      <c r="LDV96"/>
      <c r="LDW96"/>
      <c r="LDX96"/>
      <c r="LDY96"/>
      <c r="LDZ96"/>
      <c r="LEA96"/>
      <c r="LEB96"/>
      <c r="LEC96"/>
      <c r="LED96"/>
      <c r="LEE96"/>
      <c r="LEF96"/>
      <c r="LEG96"/>
      <c r="LEH96"/>
      <c r="LEI96"/>
      <c r="LEJ96"/>
      <c r="LEK96"/>
      <c r="LEL96"/>
      <c r="LEM96"/>
      <c r="LEN96"/>
      <c r="LEO96"/>
      <c r="LEP96"/>
      <c r="LEQ96"/>
      <c r="LER96"/>
      <c r="LES96"/>
      <c r="LET96"/>
      <c r="LEU96"/>
      <c r="LEV96"/>
      <c r="LEW96"/>
      <c r="LEX96"/>
      <c r="LEY96"/>
      <c r="LEZ96"/>
      <c r="LFA96"/>
      <c r="LFB96"/>
      <c r="LFC96"/>
      <c r="LFD96"/>
      <c r="LFE96"/>
      <c r="LFF96"/>
      <c r="LFG96"/>
      <c r="LFH96"/>
      <c r="LFI96"/>
      <c r="LFJ96"/>
      <c r="LFK96"/>
      <c r="LFL96"/>
      <c r="LFM96"/>
      <c r="LFN96"/>
      <c r="LFO96"/>
      <c r="LFP96"/>
      <c r="LFQ96"/>
      <c r="LFR96"/>
      <c r="LFS96"/>
      <c r="LFT96"/>
      <c r="LFU96"/>
      <c r="LFV96"/>
      <c r="LFW96"/>
      <c r="LFX96"/>
      <c r="LFY96"/>
      <c r="LFZ96"/>
      <c r="LGA96"/>
      <c r="LGB96"/>
      <c r="LGC96"/>
      <c r="LGD96"/>
      <c r="LGE96"/>
      <c r="LGF96"/>
      <c r="LGG96"/>
      <c r="LGH96"/>
      <c r="LGI96"/>
      <c r="LGJ96"/>
      <c r="LGK96"/>
      <c r="LGL96"/>
      <c r="LGM96"/>
      <c r="LGN96"/>
      <c r="LGO96"/>
      <c r="LGP96"/>
      <c r="LGQ96"/>
      <c r="LGR96"/>
      <c r="LGS96"/>
      <c r="LGT96"/>
      <c r="LGU96"/>
      <c r="LGV96"/>
      <c r="LGW96"/>
      <c r="LGX96"/>
      <c r="LGY96"/>
      <c r="LGZ96"/>
      <c r="LHA96"/>
      <c r="LHB96"/>
      <c r="LHC96"/>
      <c r="LHD96"/>
      <c r="LHE96"/>
      <c r="LHF96"/>
      <c r="LHG96"/>
      <c r="LHH96"/>
      <c r="LHI96"/>
      <c r="LHJ96"/>
      <c r="LHK96"/>
      <c r="LHL96"/>
      <c r="LHM96"/>
      <c r="LHN96"/>
      <c r="LHO96"/>
      <c r="LHP96"/>
      <c r="LHQ96"/>
      <c r="LHR96"/>
      <c r="LHS96"/>
      <c r="LHT96"/>
      <c r="LHU96"/>
      <c r="LHV96"/>
      <c r="LHW96"/>
      <c r="LHX96"/>
      <c r="LHY96"/>
      <c r="LHZ96"/>
      <c r="LIA96"/>
      <c r="LIB96"/>
      <c r="LIC96"/>
      <c r="LID96"/>
      <c r="LIE96"/>
      <c r="LIF96"/>
      <c r="LIG96"/>
      <c r="LIH96"/>
      <c r="LII96"/>
      <c r="LIJ96"/>
      <c r="LIK96"/>
      <c r="LIL96"/>
      <c r="LIM96"/>
      <c r="LIN96"/>
      <c r="LIO96"/>
      <c r="LIP96"/>
      <c r="LIQ96"/>
      <c r="LIR96"/>
      <c r="LIS96"/>
      <c r="LIT96"/>
      <c r="LIU96"/>
      <c r="LIV96"/>
      <c r="LIW96"/>
      <c r="LIX96"/>
      <c r="LIY96"/>
      <c r="LIZ96"/>
      <c r="LJA96"/>
      <c r="LJB96"/>
      <c r="LJC96"/>
      <c r="LJD96"/>
      <c r="LJE96"/>
      <c r="LJF96"/>
      <c r="LJG96"/>
      <c r="LJH96"/>
      <c r="LJI96"/>
      <c r="LJJ96"/>
      <c r="LJK96"/>
      <c r="LJL96"/>
      <c r="LJM96"/>
      <c r="LJN96"/>
      <c r="LJO96"/>
      <c r="LJP96"/>
      <c r="LJQ96"/>
      <c r="LJR96"/>
      <c r="LJS96"/>
      <c r="LJT96"/>
      <c r="LJU96"/>
      <c r="LJV96"/>
      <c r="LJW96"/>
      <c r="LJX96"/>
      <c r="LJY96"/>
      <c r="LJZ96"/>
      <c r="LKA96"/>
      <c r="LKB96"/>
      <c r="LKC96"/>
      <c r="LKD96"/>
      <c r="LKE96"/>
      <c r="LKF96"/>
      <c r="LKG96"/>
      <c r="LKH96"/>
      <c r="LKI96"/>
      <c r="LKJ96"/>
      <c r="LKK96"/>
      <c r="LKL96"/>
      <c r="LKM96"/>
      <c r="LKN96"/>
      <c r="LKO96"/>
      <c r="LKP96"/>
      <c r="LKQ96"/>
      <c r="LKR96"/>
      <c r="LKS96"/>
      <c r="LKT96"/>
      <c r="LKU96"/>
      <c r="LKV96"/>
      <c r="LKW96"/>
      <c r="LKX96"/>
      <c r="LKY96"/>
      <c r="LKZ96"/>
      <c r="LLA96"/>
      <c r="LLB96"/>
      <c r="LLC96"/>
      <c r="LLD96"/>
      <c r="LLE96"/>
      <c r="LLF96"/>
      <c r="LLG96"/>
      <c r="LLH96"/>
      <c r="LLI96"/>
      <c r="LLJ96"/>
      <c r="LLK96"/>
      <c r="LLL96"/>
      <c r="LLM96"/>
      <c r="LLN96"/>
      <c r="LLO96"/>
      <c r="LLP96"/>
      <c r="LLQ96"/>
      <c r="LLR96"/>
      <c r="LLS96"/>
      <c r="LLT96"/>
      <c r="LLU96"/>
      <c r="LLV96"/>
      <c r="LLW96"/>
      <c r="LLX96"/>
      <c r="LLY96"/>
      <c r="LLZ96"/>
      <c r="LMA96"/>
      <c r="LMB96"/>
      <c r="LMC96"/>
      <c r="LMD96"/>
      <c r="LME96"/>
      <c r="LMF96"/>
      <c r="LMG96"/>
      <c r="LMH96"/>
      <c r="LMI96"/>
      <c r="LMJ96"/>
      <c r="LMK96"/>
      <c r="LML96"/>
      <c r="LMM96"/>
      <c r="LMN96"/>
      <c r="LMO96"/>
      <c r="LMP96"/>
      <c r="LMQ96"/>
      <c r="LMR96"/>
      <c r="LMS96"/>
      <c r="LMT96"/>
      <c r="LMU96"/>
      <c r="LMV96"/>
      <c r="LMW96"/>
      <c r="LMX96"/>
      <c r="LMY96"/>
      <c r="LMZ96"/>
      <c r="LNA96"/>
      <c r="LNB96"/>
      <c r="LNC96"/>
      <c r="LND96"/>
      <c r="LNE96"/>
      <c r="LNF96"/>
      <c r="LNG96"/>
      <c r="LNH96"/>
      <c r="LNI96"/>
      <c r="LNJ96"/>
      <c r="LNK96"/>
      <c r="LNL96"/>
      <c r="LNM96"/>
      <c r="LNN96"/>
      <c r="LNO96"/>
      <c r="LNP96"/>
      <c r="LNQ96"/>
      <c r="LNR96"/>
      <c r="LNS96"/>
      <c r="LNT96"/>
      <c r="LNU96"/>
      <c r="LNV96"/>
      <c r="LNW96"/>
      <c r="LNX96"/>
      <c r="LNY96"/>
      <c r="LNZ96"/>
      <c r="LOA96"/>
      <c r="LOB96"/>
      <c r="LOC96"/>
      <c r="LOD96"/>
      <c r="LOE96"/>
      <c r="LOF96"/>
      <c r="LOG96"/>
      <c r="LOH96"/>
      <c r="LOI96"/>
      <c r="LOJ96"/>
      <c r="LOK96"/>
      <c r="LOL96"/>
      <c r="LOM96"/>
      <c r="LON96"/>
      <c r="LOO96"/>
      <c r="LOP96"/>
      <c r="LOQ96"/>
      <c r="LOR96"/>
      <c r="LOS96"/>
      <c r="LOT96"/>
      <c r="LOU96"/>
      <c r="LOV96"/>
      <c r="LOW96"/>
      <c r="LOX96"/>
      <c r="LOY96"/>
      <c r="LOZ96"/>
      <c r="LPA96"/>
      <c r="LPB96"/>
      <c r="LPC96"/>
      <c r="LPD96"/>
      <c r="LPE96"/>
      <c r="LPF96"/>
      <c r="LPG96"/>
      <c r="LPH96"/>
      <c r="LPI96"/>
      <c r="LPJ96"/>
      <c r="LPK96"/>
      <c r="LPL96"/>
      <c r="LPM96"/>
      <c r="LPN96"/>
      <c r="LPO96"/>
      <c r="LPP96"/>
      <c r="LPQ96"/>
      <c r="LPR96"/>
      <c r="LPS96"/>
      <c r="LPT96"/>
      <c r="LPU96"/>
      <c r="LPV96"/>
      <c r="LPW96"/>
      <c r="LPX96"/>
      <c r="LPY96"/>
      <c r="LPZ96"/>
      <c r="LQA96"/>
      <c r="LQB96"/>
      <c r="LQC96"/>
      <c r="LQD96"/>
      <c r="LQE96"/>
      <c r="LQF96"/>
      <c r="LQG96"/>
      <c r="LQH96"/>
      <c r="LQI96"/>
      <c r="LQJ96"/>
      <c r="LQK96"/>
      <c r="LQL96"/>
      <c r="LQM96"/>
      <c r="LQN96"/>
      <c r="LQO96"/>
      <c r="LQP96"/>
      <c r="LQQ96"/>
      <c r="LQR96"/>
      <c r="LQS96"/>
      <c r="LQT96"/>
      <c r="LQU96"/>
      <c r="LQV96"/>
      <c r="LQW96"/>
      <c r="LQX96"/>
      <c r="LQY96"/>
      <c r="LQZ96"/>
      <c r="LRA96"/>
      <c r="LRB96"/>
      <c r="LRC96"/>
      <c r="LRD96"/>
      <c r="LRE96"/>
      <c r="LRF96"/>
      <c r="LRG96"/>
      <c r="LRH96"/>
      <c r="LRI96"/>
      <c r="LRJ96"/>
      <c r="LRK96"/>
      <c r="LRL96"/>
      <c r="LRM96"/>
      <c r="LRN96"/>
      <c r="LRO96"/>
      <c r="LRP96"/>
      <c r="LRQ96"/>
      <c r="LRR96"/>
      <c r="LRS96"/>
      <c r="LRT96"/>
      <c r="LRU96"/>
      <c r="LRV96"/>
      <c r="LRW96"/>
      <c r="LRX96"/>
      <c r="LRY96"/>
      <c r="LRZ96"/>
      <c r="LSA96"/>
      <c r="LSB96"/>
      <c r="LSC96"/>
      <c r="LSD96"/>
      <c r="LSE96"/>
      <c r="LSF96"/>
      <c r="LSG96"/>
      <c r="LSH96"/>
      <c r="LSI96"/>
      <c r="LSJ96"/>
      <c r="LSK96"/>
      <c r="LSL96"/>
      <c r="LSM96"/>
      <c r="LSN96"/>
      <c r="LSO96"/>
      <c r="LSP96"/>
      <c r="LSQ96"/>
      <c r="LSR96"/>
      <c r="LSS96"/>
      <c r="LST96"/>
      <c r="LSU96"/>
      <c r="LSV96"/>
      <c r="LSW96"/>
      <c r="LSX96"/>
      <c r="LSY96"/>
      <c r="LSZ96"/>
      <c r="LTA96"/>
      <c r="LTB96"/>
      <c r="LTC96"/>
      <c r="LTD96"/>
      <c r="LTE96"/>
      <c r="LTF96"/>
      <c r="LTG96"/>
      <c r="LTH96"/>
      <c r="LTI96"/>
      <c r="LTJ96"/>
      <c r="LTK96"/>
      <c r="LTL96"/>
      <c r="LTM96"/>
      <c r="LTN96"/>
      <c r="LTO96"/>
      <c r="LTP96"/>
      <c r="LTQ96"/>
      <c r="LTR96"/>
      <c r="LTS96"/>
      <c r="LTT96"/>
      <c r="LTU96"/>
      <c r="LTV96"/>
      <c r="LTW96"/>
      <c r="LTX96"/>
      <c r="LTY96"/>
      <c r="LTZ96"/>
      <c r="LUA96"/>
      <c r="LUB96"/>
      <c r="LUC96"/>
      <c r="LUD96"/>
      <c r="LUE96"/>
      <c r="LUF96"/>
      <c r="LUG96"/>
      <c r="LUH96"/>
      <c r="LUI96"/>
      <c r="LUJ96"/>
      <c r="LUK96"/>
      <c r="LUL96"/>
      <c r="LUM96"/>
      <c r="LUN96"/>
      <c r="LUO96"/>
      <c r="LUP96"/>
      <c r="LUQ96"/>
      <c r="LUR96"/>
      <c r="LUS96"/>
      <c r="LUT96"/>
      <c r="LUU96"/>
      <c r="LUV96"/>
      <c r="LUW96"/>
      <c r="LUX96"/>
      <c r="LUY96"/>
      <c r="LUZ96"/>
      <c r="LVA96"/>
      <c r="LVB96"/>
      <c r="LVC96"/>
      <c r="LVD96"/>
      <c r="LVE96"/>
      <c r="LVF96"/>
      <c r="LVG96"/>
      <c r="LVH96"/>
      <c r="LVI96"/>
      <c r="LVJ96"/>
      <c r="LVK96"/>
      <c r="LVL96"/>
      <c r="LVM96"/>
      <c r="LVN96"/>
      <c r="LVO96"/>
      <c r="LVP96"/>
      <c r="LVQ96"/>
      <c r="LVR96"/>
      <c r="LVS96"/>
      <c r="LVT96"/>
      <c r="LVU96"/>
      <c r="LVV96"/>
      <c r="LVW96"/>
      <c r="LVX96"/>
      <c r="LVY96"/>
      <c r="LVZ96"/>
      <c r="LWA96"/>
      <c r="LWB96"/>
      <c r="LWC96"/>
      <c r="LWD96"/>
      <c r="LWE96"/>
      <c r="LWF96"/>
      <c r="LWG96"/>
      <c r="LWH96"/>
      <c r="LWI96"/>
      <c r="LWJ96"/>
      <c r="LWK96"/>
      <c r="LWL96"/>
      <c r="LWM96"/>
      <c r="LWN96"/>
      <c r="LWO96"/>
      <c r="LWP96"/>
      <c r="LWQ96"/>
      <c r="LWR96"/>
      <c r="LWS96"/>
      <c r="LWT96"/>
      <c r="LWU96"/>
      <c r="LWV96"/>
      <c r="LWW96"/>
      <c r="LWX96"/>
      <c r="LWY96"/>
      <c r="LWZ96"/>
      <c r="LXA96"/>
      <c r="LXB96"/>
      <c r="LXC96"/>
      <c r="LXD96"/>
      <c r="LXE96"/>
      <c r="LXF96"/>
      <c r="LXG96"/>
      <c r="LXH96"/>
      <c r="LXI96"/>
      <c r="LXJ96"/>
      <c r="LXK96"/>
      <c r="LXL96"/>
      <c r="LXM96"/>
      <c r="LXN96"/>
      <c r="LXO96"/>
      <c r="LXP96"/>
      <c r="LXQ96"/>
      <c r="LXR96"/>
      <c r="LXS96"/>
      <c r="LXT96"/>
      <c r="LXU96"/>
      <c r="LXV96"/>
      <c r="LXW96"/>
      <c r="LXX96"/>
      <c r="LXY96"/>
      <c r="LXZ96"/>
      <c r="LYA96"/>
      <c r="LYB96"/>
      <c r="LYC96"/>
      <c r="LYD96"/>
      <c r="LYE96"/>
      <c r="LYF96"/>
      <c r="LYG96"/>
      <c r="LYH96"/>
      <c r="LYI96"/>
      <c r="LYJ96"/>
      <c r="LYK96"/>
      <c r="LYL96"/>
      <c r="LYM96"/>
      <c r="LYN96"/>
      <c r="LYO96"/>
      <c r="LYP96"/>
      <c r="LYQ96"/>
      <c r="LYR96"/>
      <c r="LYS96"/>
      <c r="LYT96"/>
      <c r="LYU96"/>
      <c r="LYV96"/>
      <c r="LYW96"/>
      <c r="LYX96"/>
      <c r="LYY96"/>
      <c r="LYZ96"/>
      <c r="LZA96"/>
      <c r="LZB96"/>
      <c r="LZC96"/>
      <c r="LZD96"/>
      <c r="LZE96"/>
      <c r="LZF96"/>
      <c r="LZG96"/>
      <c r="LZH96"/>
      <c r="LZI96"/>
      <c r="LZJ96"/>
      <c r="LZK96"/>
      <c r="LZL96"/>
      <c r="LZM96"/>
      <c r="LZN96"/>
      <c r="LZO96"/>
      <c r="LZP96"/>
      <c r="LZQ96"/>
      <c r="LZR96"/>
      <c r="LZS96"/>
      <c r="LZT96"/>
      <c r="LZU96"/>
      <c r="LZV96"/>
      <c r="LZW96"/>
      <c r="LZX96"/>
      <c r="LZY96"/>
      <c r="LZZ96"/>
      <c r="MAA96"/>
      <c r="MAB96"/>
      <c r="MAC96"/>
      <c r="MAD96"/>
      <c r="MAE96"/>
      <c r="MAF96"/>
      <c r="MAG96"/>
      <c r="MAH96"/>
      <c r="MAI96"/>
      <c r="MAJ96"/>
      <c r="MAK96"/>
      <c r="MAL96"/>
      <c r="MAM96"/>
      <c r="MAN96"/>
      <c r="MAO96"/>
      <c r="MAP96"/>
      <c r="MAQ96"/>
      <c r="MAR96"/>
      <c r="MAS96"/>
      <c r="MAT96"/>
      <c r="MAU96"/>
      <c r="MAV96"/>
      <c r="MAW96"/>
      <c r="MAX96"/>
      <c r="MAY96"/>
      <c r="MAZ96"/>
      <c r="MBA96"/>
      <c r="MBB96"/>
      <c r="MBC96"/>
      <c r="MBD96"/>
      <c r="MBE96"/>
      <c r="MBF96"/>
      <c r="MBG96"/>
      <c r="MBH96"/>
      <c r="MBI96"/>
      <c r="MBJ96"/>
      <c r="MBK96"/>
      <c r="MBL96"/>
      <c r="MBM96"/>
      <c r="MBN96"/>
      <c r="MBO96"/>
      <c r="MBP96"/>
      <c r="MBQ96"/>
      <c r="MBR96"/>
      <c r="MBS96"/>
      <c r="MBT96"/>
      <c r="MBU96"/>
      <c r="MBV96"/>
      <c r="MBW96"/>
      <c r="MBX96"/>
      <c r="MBY96"/>
      <c r="MBZ96"/>
      <c r="MCA96"/>
      <c r="MCB96"/>
      <c r="MCC96"/>
      <c r="MCD96"/>
      <c r="MCE96"/>
      <c r="MCF96"/>
      <c r="MCG96"/>
      <c r="MCH96"/>
      <c r="MCI96"/>
      <c r="MCJ96"/>
      <c r="MCK96"/>
      <c r="MCL96"/>
      <c r="MCM96"/>
      <c r="MCN96"/>
      <c r="MCO96"/>
      <c r="MCP96"/>
      <c r="MCQ96"/>
      <c r="MCR96"/>
      <c r="MCS96"/>
      <c r="MCT96"/>
      <c r="MCU96"/>
      <c r="MCV96"/>
      <c r="MCW96"/>
      <c r="MCX96"/>
      <c r="MCY96"/>
      <c r="MCZ96"/>
      <c r="MDA96"/>
      <c r="MDB96"/>
      <c r="MDC96"/>
      <c r="MDD96"/>
      <c r="MDE96"/>
      <c r="MDF96"/>
      <c r="MDG96"/>
      <c r="MDH96"/>
      <c r="MDI96"/>
      <c r="MDJ96"/>
      <c r="MDK96"/>
      <c r="MDL96"/>
      <c r="MDM96"/>
      <c r="MDN96"/>
      <c r="MDO96"/>
      <c r="MDP96"/>
      <c r="MDQ96"/>
      <c r="MDR96"/>
      <c r="MDS96"/>
      <c r="MDT96"/>
      <c r="MDU96"/>
      <c r="MDV96"/>
      <c r="MDW96"/>
      <c r="MDX96"/>
      <c r="MDY96"/>
      <c r="MDZ96"/>
      <c r="MEA96"/>
      <c r="MEB96"/>
      <c r="MEC96"/>
      <c r="MED96"/>
      <c r="MEE96"/>
      <c r="MEF96"/>
      <c r="MEG96"/>
      <c r="MEH96"/>
      <c r="MEI96"/>
      <c r="MEJ96"/>
      <c r="MEK96"/>
      <c r="MEL96"/>
      <c r="MEM96"/>
      <c r="MEN96"/>
      <c r="MEO96"/>
      <c r="MEP96"/>
      <c r="MEQ96"/>
      <c r="MER96"/>
      <c r="MES96"/>
      <c r="MET96"/>
      <c r="MEU96"/>
      <c r="MEV96"/>
      <c r="MEW96"/>
      <c r="MEX96"/>
      <c r="MEY96"/>
      <c r="MEZ96"/>
      <c r="MFA96"/>
      <c r="MFB96"/>
      <c r="MFC96"/>
      <c r="MFD96"/>
      <c r="MFE96"/>
      <c r="MFF96"/>
      <c r="MFG96"/>
      <c r="MFH96"/>
      <c r="MFI96"/>
      <c r="MFJ96"/>
      <c r="MFK96"/>
      <c r="MFL96"/>
      <c r="MFM96"/>
      <c r="MFN96"/>
      <c r="MFO96"/>
      <c r="MFP96"/>
      <c r="MFQ96"/>
      <c r="MFR96"/>
      <c r="MFS96"/>
      <c r="MFT96"/>
      <c r="MFU96"/>
      <c r="MFV96"/>
      <c r="MFW96"/>
      <c r="MFX96"/>
      <c r="MFY96"/>
      <c r="MFZ96"/>
      <c r="MGA96"/>
      <c r="MGB96"/>
      <c r="MGC96"/>
      <c r="MGD96"/>
      <c r="MGE96"/>
      <c r="MGF96"/>
      <c r="MGG96"/>
      <c r="MGH96"/>
      <c r="MGI96"/>
      <c r="MGJ96"/>
      <c r="MGK96"/>
      <c r="MGL96"/>
      <c r="MGM96"/>
      <c r="MGN96"/>
      <c r="MGO96"/>
      <c r="MGP96"/>
      <c r="MGQ96"/>
      <c r="MGR96"/>
      <c r="MGS96"/>
      <c r="MGT96"/>
      <c r="MGU96"/>
      <c r="MGV96"/>
      <c r="MGW96"/>
      <c r="MGX96"/>
      <c r="MGY96"/>
      <c r="MGZ96"/>
      <c r="MHA96"/>
      <c r="MHB96"/>
      <c r="MHC96"/>
      <c r="MHD96"/>
      <c r="MHE96"/>
      <c r="MHF96"/>
      <c r="MHG96"/>
      <c r="MHH96"/>
      <c r="MHI96"/>
      <c r="MHJ96"/>
      <c r="MHK96"/>
      <c r="MHL96"/>
      <c r="MHM96"/>
      <c r="MHN96"/>
      <c r="MHO96"/>
      <c r="MHP96"/>
      <c r="MHQ96"/>
      <c r="MHR96"/>
      <c r="MHS96"/>
      <c r="MHT96"/>
      <c r="MHU96"/>
      <c r="MHV96"/>
      <c r="MHW96"/>
      <c r="MHX96"/>
      <c r="MHY96"/>
      <c r="MHZ96"/>
      <c r="MIA96"/>
      <c r="MIB96"/>
      <c r="MIC96"/>
      <c r="MID96"/>
      <c r="MIE96"/>
      <c r="MIF96"/>
      <c r="MIG96"/>
      <c r="MIH96"/>
      <c r="MII96"/>
      <c r="MIJ96"/>
      <c r="MIK96"/>
      <c r="MIL96"/>
      <c r="MIM96"/>
      <c r="MIN96"/>
      <c r="MIO96"/>
      <c r="MIP96"/>
      <c r="MIQ96"/>
      <c r="MIR96"/>
      <c r="MIS96"/>
      <c r="MIT96"/>
      <c r="MIU96"/>
      <c r="MIV96"/>
      <c r="MIW96"/>
      <c r="MIX96"/>
      <c r="MIY96"/>
      <c r="MIZ96"/>
      <c r="MJA96"/>
      <c r="MJB96"/>
      <c r="MJC96"/>
      <c r="MJD96"/>
      <c r="MJE96"/>
      <c r="MJF96"/>
      <c r="MJG96"/>
      <c r="MJH96"/>
      <c r="MJI96"/>
      <c r="MJJ96"/>
      <c r="MJK96"/>
      <c r="MJL96"/>
      <c r="MJM96"/>
      <c r="MJN96"/>
      <c r="MJO96"/>
      <c r="MJP96"/>
      <c r="MJQ96"/>
      <c r="MJR96"/>
      <c r="MJS96"/>
      <c r="MJT96"/>
      <c r="MJU96"/>
      <c r="MJV96"/>
      <c r="MJW96"/>
      <c r="MJX96"/>
      <c r="MJY96"/>
      <c r="MJZ96"/>
      <c r="MKA96"/>
      <c r="MKB96"/>
      <c r="MKC96"/>
      <c r="MKD96"/>
      <c r="MKE96"/>
      <c r="MKF96"/>
      <c r="MKG96"/>
      <c r="MKH96"/>
      <c r="MKI96"/>
      <c r="MKJ96"/>
      <c r="MKK96"/>
      <c r="MKL96"/>
      <c r="MKM96"/>
      <c r="MKN96"/>
      <c r="MKO96"/>
      <c r="MKP96"/>
      <c r="MKQ96"/>
      <c r="MKR96"/>
      <c r="MKS96"/>
      <c r="MKT96"/>
      <c r="MKU96"/>
      <c r="MKV96"/>
      <c r="MKW96"/>
      <c r="MKX96"/>
      <c r="MKY96"/>
      <c r="MKZ96"/>
      <c r="MLA96"/>
      <c r="MLB96"/>
      <c r="MLC96"/>
      <c r="MLD96"/>
      <c r="MLE96"/>
      <c r="MLF96"/>
      <c r="MLG96"/>
      <c r="MLH96"/>
      <c r="MLI96"/>
      <c r="MLJ96"/>
      <c r="MLK96"/>
      <c r="MLL96"/>
      <c r="MLM96"/>
      <c r="MLN96"/>
      <c r="MLO96"/>
      <c r="MLP96"/>
      <c r="MLQ96"/>
      <c r="MLR96"/>
      <c r="MLS96"/>
      <c r="MLT96"/>
      <c r="MLU96"/>
      <c r="MLV96"/>
      <c r="MLW96"/>
      <c r="MLX96"/>
      <c r="MLY96"/>
      <c r="MLZ96"/>
      <c r="MMA96"/>
      <c r="MMB96"/>
      <c r="MMC96"/>
      <c r="MMD96"/>
      <c r="MME96"/>
      <c r="MMF96"/>
      <c r="MMG96"/>
      <c r="MMH96"/>
      <c r="MMI96"/>
      <c r="MMJ96"/>
      <c r="MMK96"/>
      <c r="MML96"/>
      <c r="MMM96"/>
      <c r="MMN96"/>
      <c r="MMO96"/>
      <c r="MMP96"/>
      <c r="MMQ96"/>
      <c r="MMR96"/>
      <c r="MMS96"/>
      <c r="MMT96"/>
      <c r="MMU96"/>
      <c r="MMV96"/>
      <c r="MMW96"/>
      <c r="MMX96"/>
      <c r="MMY96"/>
      <c r="MMZ96"/>
      <c r="MNA96"/>
      <c r="MNB96"/>
      <c r="MNC96"/>
      <c r="MND96"/>
      <c r="MNE96"/>
      <c r="MNF96"/>
      <c r="MNG96"/>
      <c r="MNH96"/>
      <c r="MNI96"/>
      <c r="MNJ96"/>
      <c r="MNK96"/>
      <c r="MNL96"/>
      <c r="MNM96"/>
      <c r="MNN96"/>
      <c r="MNO96"/>
      <c r="MNP96"/>
      <c r="MNQ96"/>
      <c r="MNR96"/>
      <c r="MNS96"/>
      <c r="MNT96"/>
      <c r="MNU96"/>
      <c r="MNV96"/>
      <c r="MNW96"/>
      <c r="MNX96"/>
      <c r="MNY96"/>
      <c r="MNZ96"/>
      <c r="MOA96"/>
      <c r="MOB96"/>
      <c r="MOC96"/>
      <c r="MOD96"/>
      <c r="MOE96"/>
      <c r="MOF96"/>
      <c r="MOG96"/>
      <c r="MOH96"/>
      <c r="MOI96"/>
      <c r="MOJ96"/>
      <c r="MOK96"/>
      <c r="MOL96"/>
      <c r="MOM96"/>
      <c r="MON96"/>
      <c r="MOO96"/>
      <c r="MOP96"/>
      <c r="MOQ96"/>
      <c r="MOR96"/>
      <c r="MOS96"/>
      <c r="MOT96"/>
      <c r="MOU96"/>
      <c r="MOV96"/>
      <c r="MOW96"/>
      <c r="MOX96"/>
      <c r="MOY96"/>
      <c r="MOZ96"/>
      <c r="MPA96"/>
      <c r="MPB96"/>
      <c r="MPC96"/>
      <c r="MPD96"/>
      <c r="MPE96"/>
      <c r="MPF96"/>
      <c r="MPG96"/>
      <c r="MPH96"/>
      <c r="MPI96"/>
      <c r="MPJ96"/>
      <c r="MPK96"/>
      <c r="MPL96"/>
      <c r="MPM96"/>
      <c r="MPN96"/>
      <c r="MPO96"/>
      <c r="MPP96"/>
      <c r="MPQ96"/>
      <c r="MPR96"/>
      <c r="MPS96"/>
      <c r="MPT96"/>
      <c r="MPU96"/>
      <c r="MPV96"/>
      <c r="MPW96"/>
      <c r="MPX96"/>
      <c r="MPY96"/>
      <c r="MPZ96"/>
      <c r="MQA96"/>
      <c r="MQB96"/>
      <c r="MQC96"/>
      <c r="MQD96"/>
      <c r="MQE96"/>
      <c r="MQF96"/>
      <c r="MQG96"/>
      <c r="MQH96"/>
      <c r="MQI96"/>
      <c r="MQJ96"/>
      <c r="MQK96"/>
      <c r="MQL96"/>
      <c r="MQM96"/>
      <c r="MQN96"/>
      <c r="MQO96"/>
      <c r="MQP96"/>
      <c r="MQQ96"/>
      <c r="MQR96"/>
      <c r="MQS96"/>
      <c r="MQT96"/>
      <c r="MQU96"/>
      <c r="MQV96"/>
      <c r="MQW96"/>
      <c r="MQX96"/>
      <c r="MQY96"/>
      <c r="MQZ96"/>
      <c r="MRA96"/>
      <c r="MRB96"/>
      <c r="MRC96"/>
      <c r="MRD96"/>
      <c r="MRE96"/>
      <c r="MRF96"/>
      <c r="MRG96"/>
      <c r="MRH96"/>
      <c r="MRI96"/>
      <c r="MRJ96"/>
      <c r="MRK96"/>
      <c r="MRL96"/>
      <c r="MRM96"/>
      <c r="MRN96"/>
      <c r="MRO96"/>
      <c r="MRP96"/>
      <c r="MRQ96"/>
      <c r="MRR96"/>
      <c r="MRS96"/>
      <c r="MRT96"/>
      <c r="MRU96"/>
      <c r="MRV96"/>
      <c r="MRW96"/>
      <c r="MRX96"/>
      <c r="MRY96"/>
      <c r="MRZ96"/>
      <c r="MSA96"/>
      <c r="MSB96"/>
      <c r="MSC96"/>
      <c r="MSD96"/>
      <c r="MSE96"/>
      <c r="MSF96"/>
      <c r="MSG96"/>
      <c r="MSH96"/>
      <c r="MSI96"/>
      <c r="MSJ96"/>
      <c r="MSK96"/>
      <c r="MSL96"/>
      <c r="MSM96"/>
      <c r="MSN96"/>
      <c r="MSO96"/>
      <c r="MSP96"/>
      <c r="MSQ96"/>
      <c r="MSR96"/>
      <c r="MSS96"/>
      <c r="MST96"/>
      <c r="MSU96"/>
      <c r="MSV96"/>
      <c r="MSW96"/>
      <c r="MSX96"/>
      <c r="MSY96"/>
      <c r="MSZ96"/>
      <c r="MTA96"/>
      <c r="MTB96"/>
      <c r="MTC96"/>
      <c r="MTD96"/>
      <c r="MTE96"/>
      <c r="MTF96"/>
      <c r="MTG96"/>
      <c r="MTH96"/>
      <c r="MTI96"/>
      <c r="MTJ96"/>
      <c r="MTK96"/>
      <c r="MTL96"/>
      <c r="MTM96"/>
      <c r="MTN96"/>
      <c r="MTO96"/>
      <c r="MTP96"/>
      <c r="MTQ96"/>
      <c r="MTR96"/>
      <c r="MTS96"/>
      <c r="MTT96"/>
      <c r="MTU96"/>
      <c r="MTV96"/>
      <c r="MTW96"/>
      <c r="MTX96"/>
      <c r="MTY96"/>
      <c r="MTZ96"/>
      <c r="MUA96"/>
      <c r="MUB96"/>
      <c r="MUC96"/>
      <c r="MUD96"/>
      <c r="MUE96"/>
      <c r="MUF96"/>
      <c r="MUG96"/>
      <c r="MUH96"/>
      <c r="MUI96"/>
      <c r="MUJ96"/>
      <c r="MUK96"/>
      <c r="MUL96"/>
      <c r="MUM96"/>
      <c r="MUN96"/>
      <c r="MUO96"/>
      <c r="MUP96"/>
      <c r="MUQ96"/>
      <c r="MUR96"/>
      <c r="MUS96"/>
      <c r="MUT96"/>
      <c r="MUU96"/>
      <c r="MUV96"/>
      <c r="MUW96"/>
      <c r="MUX96"/>
      <c r="MUY96"/>
      <c r="MUZ96"/>
      <c r="MVA96"/>
      <c r="MVB96"/>
      <c r="MVC96"/>
      <c r="MVD96"/>
      <c r="MVE96"/>
      <c r="MVF96"/>
      <c r="MVG96"/>
      <c r="MVH96"/>
      <c r="MVI96"/>
      <c r="MVJ96"/>
      <c r="MVK96"/>
      <c r="MVL96"/>
      <c r="MVM96"/>
      <c r="MVN96"/>
      <c r="MVO96"/>
      <c r="MVP96"/>
      <c r="MVQ96"/>
      <c r="MVR96"/>
      <c r="MVS96"/>
      <c r="MVT96"/>
      <c r="MVU96"/>
      <c r="MVV96"/>
      <c r="MVW96"/>
      <c r="MVX96"/>
      <c r="MVY96"/>
      <c r="MVZ96"/>
      <c r="MWA96"/>
      <c r="MWB96"/>
      <c r="MWC96"/>
      <c r="MWD96"/>
      <c r="MWE96"/>
      <c r="MWF96"/>
      <c r="MWG96"/>
      <c r="MWH96"/>
      <c r="MWI96"/>
      <c r="MWJ96"/>
      <c r="MWK96"/>
      <c r="MWL96"/>
      <c r="MWM96"/>
      <c r="MWN96"/>
      <c r="MWO96"/>
      <c r="MWP96"/>
      <c r="MWQ96"/>
      <c r="MWR96"/>
      <c r="MWS96"/>
      <c r="MWT96"/>
      <c r="MWU96"/>
      <c r="MWV96"/>
      <c r="MWW96"/>
      <c r="MWX96"/>
      <c r="MWY96"/>
      <c r="MWZ96"/>
      <c r="MXA96"/>
      <c r="MXB96"/>
      <c r="MXC96"/>
      <c r="MXD96"/>
      <c r="MXE96"/>
      <c r="MXF96"/>
      <c r="MXG96"/>
      <c r="MXH96"/>
      <c r="MXI96"/>
      <c r="MXJ96"/>
      <c r="MXK96"/>
      <c r="MXL96"/>
      <c r="MXM96"/>
      <c r="MXN96"/>
      <c r="MXO96"/>
      <c r="MXP96"/>
      <c r="MXQ96"/>
      <c r="MXR96"/>
      <c r="MXS96"/>
      <c r="MXT96"/>
      <c r="MXU96"/>
      <c r="MXV96"/>
      <c r="MXW96"/>
      <c r="MXX96"/>
      <c r="MXY96"/>
      <c r="MXZ96"/>
      <c r="MYA96"/>
      <c r="MYB96"/>
      <c r="MYC96"/>
      <c r="MYD96"/>
      <c r="MYE96"/>
      <c r="MYF96"/>
      <c r="MYG96"/>
      <c r="MYH96"/>
      <c r="MYI96"/>
      <c r="MYJ96"/>
      <c r="MYK96"/>
      <c r="MYL96"/>
      <c r="MYM96"/>
      <c r="MYN96"/>
      <c r="MYO96"/>
      <c r="MYP96"/>
      <c r="MYQ96"/>
      <c r="MYR96"/>
      <c r="MYS96"/>
      <c r="MYT96"/>
      <c r="MYU96"/>
      <c r="MYV96"/>
      <c r="MYW96"/>
      <c r="MYX96"/>
      <c r="MYY96"/>
      <c r="MYZ96"/>
      <c r="MZA96"/>
      <c r="MZB96"/>
      <c r="MZC96"/>
      <c r="MZD96"/>
      <c r="MZE96"/>
      <c r="MZF96"/>
      <c r="MZG96"/>
      <c r="MZH96"/>
      <c r="MZI96"/>
      <c r="MZJ96"/>
      <c r="MZK96"/>
      <c r="MZL96"/>
      <c r="MZM96"/>
      <c r="MZN96"/>
      <c r="MZO96"/>
      <c r="MZP96"/>
      <c r="MZQ96"/>
      <c r="MZR96"/>
      <c r="MZS96"/>
      <c r="MZT96"/>
      <c r="MZU96"/>
      <c r="MZV96"/>
      <c r="MZW96"/>
      <c r="MZX96"/>
      <c r="MZY96"/>
      <c r="MZZ96"/>
      <c r="NAA96"/>
      <c r="NAB96"/>
      <c r="NAC96"/>
      <c r="NAD96"/>
      <c r="NAE96"/>
      <c r="NAF96"/>
      <c r="NAG96"/>
      <c r="NAH96"/>
      <c r="NAI96"/>
      <c r="NAJ96"/>
      <c r="NAK96"/>
      <c r="NAL96"/>
      <c r="NAM96"/>
      <c r="NAN96"/>
      <c r="NAO96"/>
      <c r="NAP96"/>
      <c r="NAQ96"/>
      <c r="NAR96"/>
      <c r="NAS96"/>
      <c r="NAT96"/>
      <c r="NAU96"/>
      <c r="NAV96"/>
      <c r="NAW96"/>
      <c r="NAX96"/>
      <c r="NAY96"/>
      <c r="NAZ96"/>
      <c r="NBA96"/>
      <c r="NBB96"/>
      <c r="NBC96"/>
      <c r="NBD96"/>
      <c r="NBE96"/>
      <c r="NBF96"/>
      <c r="NBG96"/>
      <c r="NBH96"/>
      <c r="NBI96"/>
      <c r="NBJ96"/>
      <c r="NBK96"/>
      <c r="NBL96"/>
      <c r="NBM96"/>
      <c r="NBN96"/>
      <c r="NBO96"/>
      <c r="NBP96"/>
      <c r="NBQ96"/>
      <c r="NBR96"/>
      <c r="NBS96"/>
      <c r="NBT96"/>
      <c r="NBU96"/>
      <c r="NBV96"/>
      <c r="NBW96"/>
      <c r="NBX96"/>
      <c r="NBY96"/>
      <c r="NBZ96"/>
      <c r="NCA96"/>
      <c r="NCB96"/>
      <c r="NCC96"/>
      <c r="NCD96"/>
      <c r="NCE96"/>
      <c r="NCF96"/>
      <c r="NCG96"/>
      <c r="NCH96"/>
      <c r="NCI96"/>
      <c r="NCJ96"/>
      <c r="NCK96"/>
      <c r="NCL96"/>
      <c r="NCM96"/>
      <c r="NCN96"/>
      <c r="NCO96"/>
      <c r="NCP96"/>
      <c r="NCQ96"/>
      <c r="NCR96"/>
      <c r="NCS96"/>
      <c r="NCT96"/>
      <c r="NCU96"/>
      <c r="NCV96"/>
      <c r="NCW96"/>
      <c r="NCX96"/>
      <c r="NCY96"/>
      <c r="NCZ96"/>
      <c r="NDA96"/>
      <c r="NDB96"/>
      <c r="NDC96"/>
      <c r="NDD96"/>
      <c r="NDE96"/>
      <c r="NDF96"/>
      <c r="NDG96"/>
      <c r="NDH96"/>
      <c r="NDI96"/>
      <c r="NDJ96"/>
      <c r="NDK96"/>
      <c r="NDL96"/>
      <c r="NDM96"/>
      <c r="NDN96"/>
      <c r="NDO96"/>
      <c r="NDP96"/>
      <c r="NDQ96"/>
      <c r="NDR96"/>
      <c r="NDS96"/>
      <c r="NDT96"/>
      <c r="NDU96"/>
      <c r="NDV96"/>
      <c r="NDW96"/>
      <c r="NDX96"/>
      <c r="NDY96"/>
      <c r="NDZ96"/>
      <c r="NEA96"/>
      <c r="NEB96"/>
      <c r="NEC96"/>
      <c r="NED96"/>
      <c r="NEE96"/>
      <c r="NEF96"/>
      <c r="NEG96"/>
      <c r="NEH96"/>
      <c r="NEI96"/>
      <c r="NEJ96"/>
      <c r="NEK96"/>
      <c r="NEL96"/>
      <c r="NEM96"/>
      <c r="NEN96"/>
      <c r="NEO96"/>
      <c r="NEP96"/>
      <c r="NEQ96"/>
      <c r="NER96"/>
      <c r="NES96"/>
      <c r="NET96"/>
      <c r="NEU96"/>
      <c r="NEV96"/>
      <c r="NEW96"/>
      <c r="NEX96"/>
      <c r="NEY96"/>
      <c r="NEZ96"/>
      <c r="NFA96"/>
      <c r="NFB96"/>
      <c r="NFC96"/>
      <c r="NFD96"/>
      <c r="NFE96"/>
      <c r="NFF96"/>
      <c r="NFG96"/>
      <c r="NFH96"/>
      <c r="NFI96"/>
      <c r="NFJ96"/>
      <c r="NFK96"/>
      <c r="NFL96"/>
      <c r="NFM96"/>
      <c r="NFN96"/>
      <c r="NFO96"/>
      <c r="NFP96"/>
      <c r="NFQ96"/>
      <c r="NFR96"/>
      <c r="NFS96"/>
      <c r="NFT96"/>
      <c r="NFU96"/>
      <c r="NFV96"/>
      <c r="NFW96"/>
      <c r="NFX96"/>
      <c r="NFY96"/>
      <c r="NFZ96"/>
      <c r="NGA96"/>
      <c r="NGB96"/>
      <c r="NGC96"/>
      <c r="NGD96"/>
      <c r="NGE96"/>
      <c r="NGF96"/>
      <c r="NGG96"/>
      <c r="NGH96"/>
      <c r="NGI96"/>
      <c r="NGJ96"/>
      <c r="NGK96"/>
      <c r="NGL96"/>
      <c r="NGM96"/>
      <c r="NGN96"/>
      <c r="NGO96"/>
      <c r="NGP96"/>
      <c r="NGQ96"/>
      <c r="NGR96"/>
      <c r="NGS96"/>
      <c r="NGT96"/>
      <c r="NGU96"/>
      <c r="NGV96"/>
      <c r="NGW96"/>
      <c r="NGX96"/>
      <c r="NGY96"/>
      <c r="NGZ96"/>
      <c r="NHA96"/>
      <c r="NHB96"/>
      <c r="NHC96"/>
      <c r="NHD96"/>
      <c r="NHE96"/>
      <c r="NHF96"/>
      <c r="NHG96"/>
      <c r="NHH96"/>
      <c r="NHI96"/>
      <c r="NHJ96"/>
      <c r="NHK96"/>
      <c r="NHL96"/>
      <c r="NHM96"/>
      <c r="NHN96"/>
      <c r="NHO96"/>
      <c r="NHP96"/>
      <c r="NHQ96"/>
      <c r="NHR96"/>
      <c r="NHS96"/>
      <c r="NHT96"/>
      <c r="NHU96"/>
      <c r="NHV96"/>
      <c r="NHW96"/>
      <c r="NHX96"/>
      <c r="NHY96"/>
      <c r="NHZ96"/>
      <c r="NIA96"/>
      <c r="NIB96"/>
      <c r="NIC96"/>
      <c r="NID96"/>
      <c r="NIE96"/>
      <c r="NIF96"/>
      <c r="NIG96"/>
      <c r="NIH96"/>
      <c r="NII96"/>
      <c r="NIJ96"/>
      <c r="NIK96"/>
      <c r="NIL96"/>
      <c r="NIM96"/>
      <c r="NIN96"/>
      <c r="NIO96"/>
      <c r="NIP96"/>
      <c r="NIQ96"/>
      <c r="NIR96"/>
      <c r="NIS96"/>
      <c r="NIT96"/>
      <c r="NIU96"/>
      <c r="NIV96"/>
      <c r="NIW96"/>
      <c r="NIX96"/>
      <c r="NIY96"/>
      <c r="NIZ96"/>
      <c r="NJA96"/>
      <c r="NJB96"/>
      <c r="NJC96"/>
      <c r="NJD96"/>
      <c r="NJE96"/>
      <c r="NJF96"/>
      <c r="NJG96"/>
      <c r="NJH96"/>
      <c r="NJI96"/>
      <c r="NJJ96"/>
      <c r="NJK96"/>
      <c r="NJL96"/>
      <c r="NJM96"/>
      <c r="NJN96"/>
      <c r="NJO96"/>
      <c r="NJP96"/>
      <c r="NJQ96"/>
      <c r="NJR96"/>
      <c r="NJS96"/>
      <c r="NJT96"/>
      <c r="NJU96"/>
      <c r="NJV96"/>
      <c r="NJW96"/>
      <c r="NJX96"/>
      <c r="NJY96"/>
      <c r="NJZ96"/>
      <c r="NKA96"/>
      <c r="NKB96"/>
      <c r="NKC96"/>
      <c r="NKD96"/>
      <c r="NKE96"/>
      <c r="NKF96"/>
      <c r="NKG96"/>
      <c r="NKH96"/>
      <c r="NKI96"/>
      <c r="NKJ96"/>
      <c r="NKK96"/>
      <c r="NKL96"/>
      <c r="NKM96"/>
      <c r="NKN96"/>
      <c r="NKO96"/>
      <c r="NKP96"/>
      <c r="NKQ96"/>
      <c r="NKR96"/>
      <c r="NKS96"/>
      <c r="NKT96"/>
      <c r="NKU96"/>
      <c r="NKV96"/>
      <c r="NKW96"/>
      <c r="NKX96"/>
      <c r="NKY96"/>
      <c r="NKZ96"/>
      <c r="NLA96"/>
      <c r="NLB96"/>
      <c r="NLC96"/>
      <c r="NLD96"/>
      <c r="NLE96"/>
      <c r="NLF96"/>
      <c r="NLG96"/>
      <c r="NLH96"/>
      <c r="NLI96"/>
      <c r="NLJ96"/>
      <c r="NLK96"/>
      <c r="NLL96"/>
      <c r="NLM96"/>
      <c r="NLN96"/>
      <c r="NLO96"/>
      <c r="NLP96"/>
      <c r="NLQ96"/>
      <c r="NLR96"/>
      <c r="NLS96"/>
      <c r="NLT96"/>
      <c r="NLU96"/>
      <c r="NLV96"/>
      <c r="NLW96"/>
      <c r="NLX96"/>
      <c r="NLY96"/>
      <c r="NLZ96"/>
      <c r="NMA96"/>
      <c r="NMB96"/>
      <c r="NMC96"/>
      <c r="NMD96"/>
      <c r="NME96"/>
      <c r="NMF96"/>
      <c r="NMG96"/>
      <c r="NMH96"/>
      <c r="NMI96"/>
      <c r="NMJ96"/>
      <c r="NMK96"/>
      <c r="NML96"/>
      <c r="NMM96"/>
      <c r="NMN96"/>
      <c r="NMO96"/>
      <c r="NMP96"/>
      <c r="NMQ96"/>
      <c r="NMR96"/>
      <c r="NMS96"/>
      <c r="NMT96"/>
      <c r="NMU96"/>
      <c r="NMV96"/>
      <c r="NMW96"/>
      <c r="NMX96"/>
      <c r="NMY96"/>
      <c r="NMZ96"/>
      <c r="NNA96"/>
      <c r="NNB96"/>
      <c r="NNC96"/>
      <c r="NND96"/>
      <c r="NNE96"/>
      <c r="NNF96"/>
      <c r="NNG96"/>
      <c r="NNH96"/>
      <c r="NNI96"/>
      <c r="NNJ96"/>
      <c r="NNK96"/>
      <c r="NNL96"/>
      <c r="NNM96"/>
      <c r="NNN96"/>
      <c r="NNO96"/>
      <c r="NNP96"/>
      <c r="NNQ96"/>
      <c r="NNR96"/>
      <c r="NNS96"/>
      <c r="NNT96"/>
      <c r="NNU96"/>
      <c r="NNV96"/>
      <c r="NNW96"/>
      <c r="NNX96"/>
      <c r="NNY96"/>
      <c r="NNZ96"/>
      <c r="NOA96"/>
      <c r="NOB96"/>
      <c r="NOC96"/>
      <c r="NOD96"/>
      <c r="NOE96"/>
      <c r="NOF96"/>
      <c r="NOG96"/>
      <c r="NOH96"/>
      <c r="NOI96"/>
      <c r="NOJ96"/>
      <c r="NOK96"/>
      <c r="NOL96"/>
      <c r="NOM96"/>
      <c r="NON96"/>
      <c r="NOO96"/>
      <c r="NOP96"/>
      <c r="NOQ96"/>
      <c r="NOR96"/>
      <c r="NOS96"/>
      <c r="NOT96"/>
      <c r="NOU96"/>
      <c r="NOV96"/>
      <c r="NOW96"/>
      <c r="NOX96"/>
      <c r="NOY96"/>
      <c r="NOZ96"/>
      <c r="NPA96"/>
      <c r="NPB96"/>
      <c r="NPC96"/>
      <c r="NPD96"/>
      <c r="NPE96"/>
      <c r="NPF96"/>
      <c r="NPG96"/>
      <c r="NPH96"/>
      <c r="NPI96"/>
      <c r="NPJ96"/>
      <c r="NPK96"/>
      <c r="NPL96"/>
      <c r="NPM96"/>
      <c r="NPN96"/>
      <c r="NPO96"/>
      <c r="NPP96"/>
      <c r="NPQ96"/>
      <c r="NPR96"/>
      <c r="NPS96"/>
      <c r="NPT96"/>
      <c r="NPU96"/>
      <c r="NPV96"/>
      <c r="NPW96"/>
      <c r="NPX96"/>
      <c r="NPY96"/>
      <c r="NPZ96"/>
      <c r="NQA96"/>
      <c r="NQB96"/>
      <c r="NQC96"/>
      <c r="NQD96"/>
      <c r="NQE96"/>
      <c r="NQF96"/>
      <c r="NQG96"/>
      <c r="NQH96"/>
      <c r="NQI96"/>
      <c r="NQJ96"/>
      <c r="NQK96"/>
      <c r="NQL96"/>
      <c r="NQM96"/>
      <c r="NQN96"/>
      <c r="NQO96"/>
      <c r="NQP96"/>
      <c r="NQQ96"/>
      <c r="NQR96"/>
      <c r="NQS96"/>
      <c r="NQT96"/>
      <c r="NQU96"/>
      <c r="NQV96"/>
      <c r="NQW96"/>
      <c r="NQX96"/>
      <c r="NQY96"/>
      <c r="NQZ96"/>
      <c r="NRA96"/>
      <c r="NRB96"/>
      <c r="NRC96"/>
      <c r="NRD96"/>
      <c r="NRE96"/>
      <c r="NRF96"/>
      <c r="NRG96"/>
      <c r="NRH96"/>
      <c r="NRI96"/>
      <c r="NRJ96"/>
      <c r="NRK96"/>
      <c r="NRL96"/>
      <c r="NRM96"/>
      <c r="NRN96"/>
      <c r="NRO96"/>
      <c r="NRP96"/>
      <c r="NRQ96"/>
      <c r="NRR96"/>
      <c r="NRS96"/>
      <c r="NRT96"/>
      <c r="NRU96"/>
      <c r="NRV96"/>
      <c r="NRW96"/>
      <c r="NRX96"/>
      <c r="NRY96"/>
      <c r="NRZ96"/>
      <c r="NSA96"/>
      <c r="NSB96"/>
      <c r="NSC96"/>
      <c r="NSD96"/>
      <c r="NSE96"/>
      <c r="NSF96"/>
      <c r="NSG96"/>
      <c r="NSH96"/>
      <c r="NSI96"/>
      <c r="NSJ96"/>
      <c r="NSK96"/>
      <c r="NSL96"/>
      <c r="NSM96"/>
      <c r="NSN96"/>
      <c r="NSO96"/>
      <c r="NSP96"/>
      <c r="NSQ96"/>
      <c r="NSR96"/>
      <c r="NSS96"/>
      <c r="NST96"/>
      <c r="NSU96"/>
      <c r="NSV96"/>
      <c r="NSW96"/>
      <c r="NSX96"/>
      <c r="NSY96"/>
      <c r="NSZ96"/>
      <c r="NTA96"/>
      <c r="NTB96"/>
      <c r="NTC96"/>
      <c r="NTD96"/>
      <c r="NTE96"/>
      <c r="NTF96"/>
      <c r="NTG96"/>
      <c r="NTH96"/>
      <c r="NTI96"/>
      <c r="NTJ96"/>
      <c r="NTK96"/>
      <c r="NTL96"/>
      <c r="NTM96"/>
      <c r="NTN96"/>
      <c r="NTO96"/>
      <c r="NTP96"/>
      <c r="NTQ96"/>
      <c r="NTR96"/>
      <c r="NTS96"/>
      <c r="NTT96"/>
      <c r="NTU96"/>
      <c r="NTV96"/>
      <c r="NTW96"/>
      <c r="NTX96"/>
      <c r="NTY96"/>
      <c r="NTZ96"/>
      <c r="NUA96"/>
      <c r="NUB96"/>
      <c r="NUC96"/>
      <c r="NUD96"/>
      <c r="NUE96"/>
      <c r="NUF96"/>
      <c r="NUG96"/>
      <c r="NUH96"/>
      <c r="NUI96"/>
      <c r="NUJ96"/>
      <c r="NUK96"/>
      <c r="NUL96"/>
      <c r="NUM96"/>
      <c r="NUN96"/>
      <c r="NUO96"/>
      <c r="NUP96"/>
      <c r="NUQ96"/>
      <c r="NUR96"/>
      <c r="NUS96"/>
      <c r="NUT96"/>
      <c r="NUU96"/>
      <c r="NUV96"/>
      <c r="NUW96"/>
      <c r="NUX96"/>
      <c r="NUY96"/>
      <c r="NUZ96"/>
      <c r="NVA96"/>
      <c r="NVB96"/>
      <c r="NVC96"/>
      <c r="NVD96"/>
      <c r="NVE96"/>
      <c r="NVF96"/>
      <c r="NVG96"/>
      <c r="NVH96"/>
      <c r="NVI96"/>
      <c r="NVJ96"/>
      <c r="NVK96"/>
      <c r="NVL96"/>
      <c r="NVM96"/>
      <c r="NVN96"/>
      <c r="NVO96"/>
      <c r="NVP96"/>
      <c r="NVQ96"/>
      <c r="NVR96"/>
      <c r="NVS96"/>
      <c r="NVT96"/>
      <c r="NVU96"/>
      <c r="NVV96"/>
      <c r="NVW96"/>
      <c r="NVX96"/>
      <c r="NVY96"/>
      <c r="NVZ96"/>
      <c r="NWA96"/>
      <c r="NWB96"/>
      <c r="NWC96"/>
      <c r="NWD96"/>
      <c r="NWE96"/>
      <c r="NWF96"/>
      <c r="NWG96"/>
      <c r="NWH96"/>
      <c r="NWI96"/>
      <c r="NWJ96"/>
      <c r="NWK96"/>
      <c r="NWL96"/>
      <c r="NWM96"/>
      <c r="NWN96"/>
      <c r="NWO96"/>
      <c r="NWP96"/>
      <c r="NWQ96"/>
      <c r="NWR96"/>
      <c r="NWS96"/>
      <c r="NWT96"/>
      <c r="NWU96"/>
      <c r="NWV96"/>
      <c r="NWW96"/>
      <c r="NWX96"/>
      <c r="NWY96"/>
      <c r="NWZ96"/>
      <c r="NXA96"/>
      <c r="NXB96"/>
      <c r="NXC96"/>
      <c r="NXD96"/>
      <c r="NXE96"/>
      <c r="NXF96"/>
      <c r="NXG96"/>
      <c r="NXH96"/>
      <c r="NXI96"/>
      <c r="NXJ96"/>
      <c r="NXK96"/>
      <c r="NXL96"/>
      <c r="NXM96"/>
      <c r="NXN96"/>
      <c r="NXO96"/>
      <c r="NXP96"/>
      <c r="NXQ96"/>
      <c r="NXR96"/>
      <c r="NXS96"/>
      <c r="NXT96"/>
      <c r="NXU96"/>
      <c r="NXV96"/>
      <c r="NXW96"/>
      <c r="NXX96"/>
      <c r="NXY96"/>
      <c r="NXZ96"/>
      <c r="NYA96"/>
      <c r="NYB96"/>
      <c r="NYC96"/>
      <c r="NYD96"/>
      <c r="NYE96"/>
      <c r="NYF96"/>
      <c r="NYG96"/>
      <c r="NYH96"/>
      <c r="NYI96"/>
      <c r="NYJ96"/>
      <c r="NYK96"/>
      <c r="NYL96"/>
      <c r="NYM96"/>
      <c r="NYN96"/>
      <c r="NYO96"/>
      <c r="NYP96"/>
      <c r="NYQ96"/>
      <c r="NYR96"/>
      <c r="NYS96"/>
      <c r="NYT96"/>
      <c r="NYU96"/>
      <c r="NYV96"/>
      <c r="NYW96"/>
      <c r="NYX96"/>
      <c r="NYY96"/>
      <c r="NYZ96"/>
      <c r="NZA96"/>
      <c r="NZB96"/>
      <c r="NZC96"/>
      <c r="NZD96"/>
      <c r="NZE96"/>
      <c r="NZF96"/>
      <c r="NZG96"/>
      <c r="NZH96"/>
      <c r="NZI96"/>
      <c r="NZJ96"/>
      <c r="NZK96"/>
      <c r="NZL96"/>
      <c r="NZM96"/>
      <c r="NZN96"/>
      <c r="NZO96"/>
      <c r="NZP96"/>
      <c r="NZQ96"/>
      <c r="NZR96"/>
      <c r="NZS96"/>
      <c r="NZT96"/>
      <c r="NZU96"/>
      <c r="NZV96"/>
      <c r="NZW96"/>
      <c r="NZX96"/>
      <c r="NZY96"/>
      <c r="NZZ96"/>
      <c r="OAA96"/>
      <c r="OAB96"/>
      <c r="OAC96"/>
      <c r="OAD96"/>
      <c r="OAE96"/>
      <c r="OAF96"/>
      <c r="OAG96"/>
      <c r="OAH96"/>
      <c r="OAI96"/>
      <c r="OAJ96"/>
      <c r="OAK96"/>
      <c r="OAL96"/>
      <c r="OAM96"/>
      <c r="OAN96"/>
      <c r="OAO96"/>
      <c r="OAP96"/>
      <c r="OAQ96"/>
      <c r="OAR96"/>
      <c r="OAS96"/>
      <c r="OAT96"/>
      <c r="OAU96"/>
      <c r="OAV96"/>
      <c r="OAW96"/>
      <c r="OAX96"/>
      <c r="OAY96"/>
      <c r="OAZ96"/>
      <c r="OBA96"/>
      <c r="OBB96"/>
      <c r="OBC96"/>
      <c r="OBD96"/>
      <c r="OBE96"/>
      <c r="OBF96"/>
      <c r="OBG96"/>
      <c r="OBH96"/>
      <c r="OBI96"/>
      <c r="OBJ96"/>
      <c r="OBK96"/>
      <c r="OBL96"/>
      <c r="OBM96"/>
      <c r="OBN96"/>
      <c r="OBO96"/>
      <c r="OBP96"/>
      <c r="OBQ96"/>
      <c r="OBR96"/>
      <c r="OBS96"/>
      <c r="OBT96"/>
      <c r="OBU96"/>
      <c r="OBV96"/>
      <c r="OBW96"/>
      <c r="OBX96"/>
      <c r="OBY96"/>
      <c r="OBZ96"/>
      <c r="OCA96"/>
      <c r="OCB96"/>
      <c r="OCC96"/>
      <c r="OCD96"/>
      <c r="OCE96"/>
      <c r="OCF96"/>
      <c r="OCG96"/>
      <c r="OCH96"/>
      <c r="OCI96"/>
      <c r="OCJ96"/>
      <c r="OCK96"/>
      <c r="OCL96"/>
      <c r="OCM96"/>
      <c r="OCN96"/>
      <c r="OCO96"/>
      <c r="OCP96"/>
      <c r="OCQ96"/>
      <c r="OCR96"/>
      <c r="OCS96"/>
      <c r="OCT96"/>
      <c r="OCU96"/>
      <c r="OCV96"/>
      <c r="OCW96"/>
      <c r="OCX96"/>
      <c r="OCY96"/>
      <c r="OCZ96"/>
      <c r="ODA96"/>
      <c r="ODB96"/>
      <c r="ODC96"/>
      <c r="ODD96"/>
      <c r="ODE96"/>
      <c r="ODF96"/>
      <c r="ODG96"/>
      <c r="ODH96"/>
      <c r="ODI96"/>
      <c r="ODJ96"/>
      <c r="ODK96"/>
      <c r="ODL96"/>
      <c r="ODM96"/>
      <c r="ODN96"/>
      <c r="ODO96"/>
      <c r="ODP96"/>
      <c r="ODQ96"/>
      <c r="ODR96"/>
      <c r="ODS96"/>
      <c r="ODT96"/>
      <c r="ODU96"/>
      <c r="ODV96"/>
      <c r="ODW96"/>
      <c r="ODX96"/>
      <c r="ODY96"/>
      <c r="ODZ96"/>
      <c r="OEA96"/>
      <c r="OEB96"/>
      <c r="OEC96"/>
      <c r="OED96"/>
      <c r="OEE96"/>
      <c r="OEF96"/>
      <c r="OEG96"/>
      <c r="OEH96"/>
      <c r="OEI96"/>
      <c r="OEJ96"/>
      <c r="OEK96"/>
      <c r="OEL96"/>
      <c r="OEM96"/>
      <c r="OEN96"/>
      <c r="OEO96"/>
      <c r="OEP96"/>
      <c r="OEQ96"/>
      <c r="OER96"/>
      <c r="OES96"/>
      <c r="OET96"/>
      <c r="OEU96"/>
      <c r="OEV96"/>
      <c r="OEW96"/>
      <c r="OEX96"/>
      <c r="OEY96"/>
      <c r="OEZ96"/>
      <c r="OFA96"/>
      <c r="OFB96"/>
      <c r="OFC96"/>
      <c r="OFD96"/>
      <c r="OFE96"/>
      <c r="OFF96"/>
      <c r="OFG96"/>
      <c r="OFH96"/>
      <c r="OFI96"/>
      <c r="OFJ96"/>
      <c r="OFK96"/>
      <c r="OFL96"/>
      <c r="OFM96"/>
      <c r="OFN96"/>
      <c r="OFO96"/>
      <c r="OFP96"/>
      <c r="OFQ96"/>
      <c r="OFR96"/>
      <c r="OFS96"/>
      <c r="OFT96"/>
      <c r="OFU96"/>
      <c r="OFV96"/>
      <c r="OFW96"/>
      <c r="OFX96"/>
      <c r="OFY96"/>
      <c r="OFZ96"/>
      <c r="OGA96"/>
      <c r="OGB96"/>
      <c r="OGC96"/>
      <c r="OGD96"/>
      <c r="OGE96"/>
      <c r="OGF96"/>
      <c r="OGG96"/>
      <c r="OGH96"/>
      <c r="OGI96"/>
      <c r="OGJ96"/>
      <c r="OGK96"/>
      <c r="OGL96"/>
      <c r="OGM96"/>
      <c r="OGN96"/>
      <c r="OGO96"/>
      <c r="OGP96"/>
      <c r="OGQ96"/>
      <c r="OGR96"/>
      <c r="OGS96"/>
      <c r="OGT96"/>
      <c r="OGU96"/>
      <c r="OGV96"/>
      <c r="OGW96"/>
      <c r="OGX96"/>
      <c r="OGY96"/>
      <c r="OGZ96"/>
      <c r="OHA96"/>
      <c r="OHB96"/>
      <c r="OHC96"/>
      <c r="OHD96"/>
      <c r="OHE96"/>
      <c r="OHF96"/>
      <c r="OHG96"/>
      <c r="OHH96"/>
      <c r="OHI96"/>
      <c r="OHJ96"/>
      <c r="OHK96"/>
      <c r="OHL96"/>
      <c r="OHM96"/>
      <c r="OHN96"/>
      <c r="OHO96"/>
      <c r="OHP96"/>
      <c r="OHQ96"/>
      <c r="OHR96"/>
      <c r="OHS96"/>
      <c r="OHT96"/>
      <c r="OHU96"/>
      <c r="OHV96"/>
      <c r="OHW96"/>
      <c r="OHX96"/>
      <c r="OHY96"/>
      <c r="OHZ96"/>
      <c r="OIA96"/>
      <c r="OIB96"/>
      <c r="OIC96"/>
      <c r="OID96"/>
      <c r="OIE96"/>
      <c r="OIF96"/>
      <c r="OIG96"/>
      <c r="OIH96"/>
      <c r="OII96"/>
      <c r="OIJ96"/>
      <c r="OIK96"/>
      <c r="OIL96"/>
      <c r="OIM96"/>
      <c r="OIN96"/>
      <c r="OIO96"/>
      <c r="OIP96"/>
      <c r="OIQ96"/>
      <c r="OIR96"/>
      <c r="OIS96"/>
      <c r="OIT96"/>
      <c r="OIU96"/>
      <c r="OIV96"/>
      <c r="OIW96"/>
      <c r="OIX96"/>
      <c r="OIY96"/>
      <c r="OIZ96"/>
      <c r="OJA96"/>
      <c r="OJB96"/>
      <c r="OJC96"/>
      <c r="OJD96"/>
      <c r="OJE96"/>
      <c r="OJF96"/>
      <c r="OJG96"/>
      <c r="OJH96"/>
      <c r="OJI96"/>
      <c r="OJJ96"/>
      <c r="OJK96"/>
      <c r="OJL96"/>
      <c r="OJM96"/>
      <c r="OJN96"/>
      <c r="OJO96"/>
      <c r="OJP96"/>
      <c r="OJQ96"/>
      <c r="OJR96"/>
      <c r="OJS96"/>
      <c r="OJT96"/>
      <c r="OJU96"/>
      <c r="OJV96"/>
      <c r="OJW96"/>
      <c r="OJX96"/>
      <c r="OJY96"/>
      <c r="OJZ96"/>
      <c r="OKA96"/>
      <c r="OKB96"/>
      <c r="OKC96"/>
      <c r="OKD96"/>
      <c r="OKE96"/>
      <c r="OKF96"/>
      <c r="OKG96"/>
      <c r="OKH96"/>
      <c r="OKI96"/>
      <c r="OKJ96"/>
      <c r="OKK96"/>
      <c r="OKL96"/>
      <c r="OKM96"/>
      <c r="OKN96"/>
      <c r="OKO96"/>
      <c r="OKP96"/>
      <c r="OKQ96"/>
      <c r="OKR96"/>
      <c r="OKS96"/>
      <c r="OKT96"/>
      <c r="OKU96"/>
      <c r="OKV96"/>
      <c r="OKW96"/>
      <c r="OKX96"/>
      <c r="OKY96"/>
      <c r="OKZ96"/>
      <c r="OLA96"/>
      <c r="OLB96"/>
      <c r="OLC96"/>
      <c r="OLD96"/>
      <c r="OLE96"/>
      <c r="OLF96"/>
      <c r="OLG96"/>
      <c r="OLH96"/>
      <c r="OLI96"/>
      <c r="OLJ96"/>
      <c r="OLK96"/>
      <c r="OLL96"/>
      <c r="OLM96"/>
      <c r="OLN96"/>
      <c r="OLO96"/>
      <c r="OLP96"/>
      <c r="OLQ96"/>
      <c r="OLR96"/>
      <c r="OLS96"/>
      <c r="OLT96"/>
      <c r="OLU96"/>
      <c r="OLV96"/>
      <c r="OLW96"/>
      <c r="OLX96"/>
      <c r="OLY96"/>
      <c r="OLZ96"/>
      <c r="OMA96"/>
      <c r="OMB96"/>
      <c r="OMC96"/>
      <c r="OMD96"/>
      <c r="OME96"/>
      <c r="OMF96"/>
      <c r="OMG96"/>
      <c r="OMH96"/>
      <c r="OMI96"/>
      <c r="OMJ96"/>
      <c r="OMK96"/>
      <c r="OML96"/>
      <c r="OMM96"/>
      <c r="OMN96"/>
      <c r="OMO96"/>
      <c r="OMP96"/>
      <c r="OMQ96"/>
      <c r="OMR96"/>
      <c r="OMS96"/>
      <c r="OMT96"/>
      <c r="OMU96"/>
      <c r="OMV96"/>
      <c r="OMW96"/>
      <c r="OMX96"/>
      <c r="OMY96"/>
      <c r="OMZ96"/>
      <c r="ONA96"/>
      <c r="ONB96"/>
      <c r="ONC96"/>
      <c r="OND96"/>
      <c r="ONE96"/>
      <c r="ONF96"/>
      <c r="ONG96"/>
      <c r="ONH96"/>
      <c r="ONI96"/>
      <c r="ONJ96"/>
      <c r="ONK96"/>
      <c r="ONL96"/>
      <c r="ONM96"/>
      <c r="ONN96"/>
      <c r="ONO96"/>
      <c r="ONP96"/>
      <c r="ONQ96"/>
      <c r="ONR96"/>
      <c r="ONS96"/>
      <c r="ONT96"/>
      <c r="ONU96"/>
      <c r="ONV96"/>
      <c r="ONW96"/>
      <c r="ONX96"/>
      <c r="ONY96"/>
      <c r="ONZ96"/>
      <c r="OOA96"/>
      <c r="OOB96"/>
      <c r="OOC96"/>
      <c r="OOD96"/>
      <c r="OOE96"/>
      <c r="OOF96"/>
      <c r="OOG96"/>
      <c r="OOH96"/>
      <c r="OOI96"/>
      <c r="OOJ96"/>
      <c r="OOK96"/>
      <c r="OOL96"/>
      <c r="OOM96"/>
      <c r="OON96"/>
      <c r="OOO96"/>
      <c r="OOP96"/>
      <c r="OOQ96"/>
      <c r="OOR96"/>
      <c r="OOS96"/>
      <c r="OOT96"/>
      <c r="OOU96"/>
      <c r="OOV96"/>
      <c r="OOW96"/>
      <c r="OOX96"/>
      <c r="OOY96"/>
      <c r="OOZ96"/>
      <c r="OPA96"/>
      <c r="OPB96"/>
      <c r="OPC96"/>
      <c r="OPD96"/>
      <c r="OPE96"/>
      <c r="OPF96"/>
      <c r="OPG96"/>
      <c r="OPH96"/>
      <c r="OPI96"/>
      <c r="OPJ96"/>
      <c r="OPK96"/>
      <c r="OPL96"/>
      <c r="OPM96"/>
      <c r="OPN96"/>
      <c r="OPO96"/>
      <c r="OPP96"/>
      <c r="OPQ96"/>
      <c r="OPR96"/>
      <c r="OPS96"/>
      <c r="OPT96"/>
      <c r="OPU96"/>
      <c r="OPV96"/>
      <c r="OPW96"/>
      <c r="OPX96"/>
      <c r="OPY96"/>
      <c r="OPZ96"/>
      <c r="OQA96"/>
      <c r="OQB96"/>
      <c r="OQC96"/>
      <c r="OQD96"/>
      <c r="OQE96"/>
      <c r="OQF96"/>
      <c r="OQG96"/>
      <c r="OQH96"/>
      <c r="OQI96"/>
      <c r="OQJ96"/>
      <c r="OQK96"/>
      <c r="OQL96"/>
      <c r="OQM96"/>
      <c r="OQN96"/>
      <c r="OQO96"/>
      <c r="OQP96"/>
      <c r="OQQ96"/>
      <c r="OQR96"/>
      <c r="OQS96"/>
      <c r="OQT96"/>
      <c r="OQU96"/>
      <c r="OQV96"/>
      <c r="OQW96"/>
      <c r="OQX96"/>
      <c r="OQY96"/>
      <c r="OQZ96"/>
      <c r="ORA96"/>
      <c r="ORB96"/>
      <c r="ORC96"/>
      <c r="ORD96"/>
      <c r="ORE96"/>
      <c r="ORF96"/>
      <c r="ORG96"/>
      <c r="ORH96"/>
      <c r="ORI96"/>
      <c r="ORJ96"/>
      <c r="ORK96"/>
      <c r="ORL96"/>
      <c r="ORM96"/>
      <c r="ORN96"/>
      <c r="ORO96"/>
      <c r="ORP96"/>
      <c r="ORQ96"/>
      <c r="ORR96"/>
      <c r="ORS96"/>
      <c r="ORT96"/>
      <c r="ORU96"/>
      <c r="ORV96"/>
      <c r="ORW96"/>
      <c r="ORX96"/>
      <c r="ORY96"/>
      <c r="ORZ96"/>
      <c r="OSA96"/>
      <c r="OSB96"/>
      <c r="OSC96"/>
      <c r="OSD96"/>
      <c r="OSE96"/>
      <c r="OSF96"/>
      <c r="OSG96"/>
      <c r="OSH96"/>
      <c r="OSI96"/>
      <c r="OSJ96"/>
      <c r="OSK96"/>
      <c r="OSL96"/>
      <c r="OSM96"/>
      <c r="OSN96"/>
      <c r="OSO96"/>
      <c r="OSP96"/>
      <c r="OSQ96"/>
      <c r="OSR96"/>
      <c r="OSS96"/>
      <c r="OST96"/>
      <c r="OSU96"/>
      <c r="OSV96"/>
      <c r="OSW96"/>
      <c r="OSX96"/>
      <c r="OSY96"/>
      <c r="OSZ96"/>
      <c r="OTA96"/>
      <c r="OTB96"/>
      <c r="OTC96"/>
      <c r="OTD96"/>
      <c r="OTE96"/>
      <c r="OTF96"/>
      <c r="OTG96"/>
      <c r="OTH96"/>
      <c r="OTI96"/>
      <c r="OTJ96"/>
      <c r="OTK96"/>
      <c r="OTL96"/>
      <c r="OTM96"/>
      <c r="OTN96"/>
      <c r="OTO96"/>
      <c r="OTP96"/>
      <c r="OTQ96"/>
      <c r="OTR96"/>
      <c r="OTS96"/>
      <c r="OTT96"/>
      <c r="OTU96"/>
      <c r="OTV96"/>
      <c r="OTW96"/>
      <c r="OTX96"/>
      <c r="OTY96"/>
      <c r="OTZ96"/>
      <c r="OUA96"/>
      <c r="OUB96"/>
      <c r="OUC96"/>
      <c r="OUD96"/>
      <c r="OUE96"/>
      <c r="OUF96"/>
      <c r="OUG96"/>
      <c r="OUH96"/>
      <c r="OUI96"/>
      <c r="OUJ96"/>
      <c r="OUK96"/>
      <c r="OUL96"/>
      <c r="OUM96"/>
      <c r="OUN96"/>
      <c r="OUO96"/>
      <c r="OUP96"/>
      <c r="OUQ96"/>
      <c r="OUR96"/>
      <c r="OUS96"/>
      <c r="OUT96"/>
      <c r="OUU96"/>
      <c r="OUV96"/>
      <c r="OUW96"/>
      <c r="OUX96"/>
      <c r="OUY96"/>
      <c r="OUZ96"/>
      <c r="OVA96"/>
      <c r="OVB96"/>
      <c r="OVC96"/>
      <c r="OVD96"/>
      <c r="OVE96"/>
      <c r="OVF96"/>
      <c r="OVG96"/>
      <c r="OVH96"/>
      <c r="OVI96"/>
      <c r="OVJ96"/>
      <c r="OVK96"/>
      <c r="OVL96"/>
      <c r="OVM96"/>
      <c r="OVN96"/>
      <c r="OVO96"/>
      <c r="OVP96"/>
      <c r="OVQ96"/>
      <c r="OVR96"/>
      <c r="OVS96"/>
      <c r="OVT96"/>
      <c r="OVU96"/>
      <c r="OVV96"/>
      <c r="OVW96"/>
      <c r="OVX96"/>
      <c r="OVY96"/>
      <c r="OVZ96"/>
      <c r="OWA96"/>
      <c r="OWB96"/>
      <c r="OWC96"/>
      <c r="OWD96"/>
      <c r="OWE96"/>
      <c r="OWF96"/>
      <c r="OWG96"/>
      <c r="OWH96"/>
      <c r="OWI96"/>
      <c r="OWJ96"/>
      <c r="OWK96"/>
      <c r="OWL96"/>
      <c r="OWM96"/>
      <c r="OWN96"/>
      <c r="OWO96"/>
      <c r="OWP96"/>
      <c r="OWQ96"/>
      <c r="OWR96"/>
      <c r="OWS96"/>
      <c r="OWT96"/>
      <c r="OWU96"/>
      <c r="OWV96"/>
      <c r="OWW96"/>
      <c r="OWX96"/>
      <c r="OWY96"/>
      <c r="OWZ96"/>
      <c r="OXA96"/>
      <c r="OXB96"/>
      <c r="OXC96"/>
      <c r="OXD96"/>
      <c r="OXE96"/>
      <c r="OXF96"/>
      <c r="OXG96"/>
      <c r="OXH96"/>
      <c r="OXI96"/>
      <c r="OXJ96"/>
      <c r="OXK96"/>
      <c r="OXL96"/>
      <c r="OXM96"/>
      <c r="OXN96"/>
      <c r="OXO96"/>
      <c r="OXP96"/>
      <c r="OXQ96"/>
      <c r="OXR96"/>
      <c r="OXS96"/>
      <c r="OXT96"/>
      <c r="OXU96"/>
      <c r="OXV96"/>
      <c r="OXW96"/>
      <c r="OXX96"/>
      <c r="OXY96"/>
      <c r="OXZ96"/>
      <c r="OYA96"/>
      <c r="OYB96"/>
      <c r="OYC96"/>
      <c r="OYD96"/>
      <c r="OYE96"/>
      <c r="OYF96"/>
      <c r="OYG96"/>
      <c r="OYH96"/>
      <c r="OYI96"/>
      <c r="OYJ96"/>
      <c r="OYK96"/>
      <c r="OYL96"/>
      <c r="OYM96"/>
      <c r="OYN96"/>
      <c r="OYO96"/>
      <c r="OYP96"/>
      <c r="OYQ96"/>
      <c r="OYR96"/>
      <c r="OYS96"/>
      <c r="OYT96"/>
      <c r="OYU96"/>
      <c r="OYV96"/>
      <c r="OYW96"/>
      <c r="OYX96"/>
      <c r="OYY96"/>
      <c r="OYZ96"/>
      <c r="OZA96"/>
      <c r="OZB96"/>
      <c r="OZC96"/>
      <c r="OZD96"/>
      <c r="OZE96"/>
      <c r="OZF96"/>
      <c r="OZG96"/>
      <c r="OZH96"/>
      <c r="OZI96"/>
      <c r="OZJ96"/>
      <c r="OZK96"/>
      <c r="OZL96"/>
      <c r="OZM96"/>
      <c r="OZN96"/>
      <c r="OZO96"/>
      <c r="OZP96"/>
      <c r="OZQ96"/>
      <c r="OZR96"/>
      <c r="OZS96"/>
      <c r="OZT96"/>
      <c r="OZU96"/>
      <c r="OZV96"/>
      <c r="OZW96"/>
      <c r="OZX96"/>
      <c r="OZY96"/>
      <c r="OZZ96"/>
      <c r="PAA96"/>
      <c r="PAB96"/>
      <c r="PAC96"/>
      <c r="PAD96"/>
      <c r="PAE96"/>
      <c r="PAF96"/>
      <c r="PAG96"/>
      <c r="PAH96"/>
      <c r="PAI96"/>
      <c r="PAJ96"/>
      <c r="PAK96"/>
      <c r="PAL96"/>
      <c r="PAM96"/>
      <c r="PAN96"/>
      <c r="PAO96"/>
      <c r="PAP96"/>
      <c r="PAQ96"/>
      <c r="PAR96"/>
      <c r="PAS96"/>
      <c r="PAT96"/>
      <c r="PAU96"/>
      <c r="PAV96"/>
      <c r="PAW96"/>
      <c r="PAX96"/>
      <c r="PAY96"/>
      <c r="PAZ96"/>
      <c r="PBA96"/>
      <c r="PBB96"/>
      <c r="PBC96"/>
      <c r="PBD96"/>
      <c r="PBE96"/>
      <c r="PBF96"/>
      <c r="PBG96"/>
      <c r="PBH96"/>
      <c r="PBI96"/>
      <c r="PBJ96"/>
      <c r="PBK96"/>
      <c r="PBL96"/>
      <c r="PBM96"/>
      <c r="PBN96"/>
      <c r="PBO96"/>
      <c r="PBP96"/>
      <c r="PBQ96"/>
      <c r="PBR96"/>
      <c r="PBS96"/>
      <c r="PBT96"/>
      <c r="PBU96"/>
      <c r="PBV96"/>
      <c r="PBW96"/>
      <c r="PBX96"/>
      <c r="PBY96"/>
      <c r="PBZ96"/>
      <c r="PCA96"/>
      <c r="PCB96"/>
      <c r="PCC96"/>
      <c r="PCD96"/>
      <c r="PCE96"/>
      <c r="PCF96"/>
      <c r="PCG96"/>
      <c r="PCH96"/>
      <c r="PCI96"/>
      <c r="PCJ96"/>
      <c r="PCK96"/>
      <c r="PCL96"/>
      <c r="PCM96"/>
      <c r="PCN96"/>
      <c r="PCO96"/>
      <c r="PCP96"/>
      <c r="PCQ96"/>
      <c r="PCR96"/>
      <c r="PCS96"/>
      <c r="PCT96"/>
      <c r="PCU96"/>
      <c r="PCV96"/>
      <c r="PCW96"/>
      <c r="PCX96"/>
      <c r="PCY96"/>
      <c r="PCZ96"/>
      <c r="PDA96"/>
      <c r="PDB96"/>
      <c r="PDC96"/>
      <c r="PDD96"/>
      <c r="PDE96"/>
      <c r="PDF96"/>
      <c r="PDG96"/>
      <c r="PDH96"/>
      <c r="PDI96"/>
      <c r="PDJ96"/>
      <c r="PDK96"/>
      <c r="PDL96"/>
      <c r="PDM96"/>
      <c r="PDN96"/>
      <c r="PDO96"/>
      <c r="PDP96"/>
      <c r="PDQ96"/>
      <c r="PDR96"/>
      <c r="PDS96"/>
      <c r="PDT96"/>
      <c r="PDU96"/>
      <c r="PDV96"/>
      <c r="PDW96"/>
      <c r="PDX96"/>
      <c r="PDY96"/>
      <c r="PDZ96"/>
      <c r="PEA96"/>
      <c r="PEB96"/>
      <c r="PEC96"/>
      <c r="PED96"/>
      <c r="PEE96"/>
      <c r="PEF96"/>
      <c r="PEG96"/>
      <c r="PEH96"/>
      <c r="PEI96"/>
      <c r="PEJ96"/>
      <c r="PEK96"/>
      <c r="PEL96"/>
      <c r="PEM96"/>
      <c r="PEN96"/>
      <c r="PEO96"/>
      <c r="PEP96"/>
      <c r="PEQ96"/>
      <c r="PER96"/>
      <c r="PES96"/>
      <c r="PET96"/>
      <c r="PEU96"/>
      <c r="PEV96"/>
      <c r="PEW96"/>
      <c r="PEX96"/>
      <c r="PEY96"/>
      <c r="PEZ96"/>
      <c r="PFA96"/>
      <c r="PFB96"/>
      <c r="PFC96"/>
      <c r="PFD96"/>
      <c r="PFE96"/>
      <c r="PFF96"/>
      <c r="PFG96"/>
      <c r="PFH96"/>
      <c r="PFI96"/>
      <c r="PFJ96"/>
      <c r="PFK96"/>
      <c r="PFL96"/>
      <c r="PFM96"/>
      <c r="PFN96"/>
      <c r="PFO96"/>
      <c r="PFP96"/>
      <c r="PFQ96"/>
      <c r="PFR96"/>
      <c r="PFS96"/>
      <c r="PFT96"/>
      <c r="PFU96"/>
      <c r="PFV96"/>
      <c r="PFW96"/>
      <c r="PFX96"/>
      <c r="PFY96"/>
      <c r="PFZ96"/>
      <c r="PGA96"/>
      <c r="PGB96"/>
      <c r="PGC96"/>
      <c r="PGD96"/>
      <c r="PGE96"/>
      <c r="PGF96"/>
      <c r="PGG96"/>
      <c r="PGH96"/>
      <c r="PGI96"/>
      <c r="PGJ96"/>
      <c r="PGK96"/>
      <c r="PGL96"/>
      <c r="PGM96"/>
      <c r="PGN96"/>
      <c r="PGO96"/>
      <c r="PGP96"/>
      <c r="PGQ96"/>
      <c r="PGR96"/>
      <c r="PGS96"/>
      <c r="PGT96"/>
      <c r="PGU96"/>
      <c r="PGV96"/>
      <c r="PGW96"/>
      <c r="PGX96"/>
      <c r="PGY96"/>
      <c r="PGZ96"/>
      <c r="PHA96"/>
      <c r="PHB96"/>
      <c r="PHC96"/>
      <c r="PHD96"/>
      <c r="PHE96"/>
      <c r="PHF96"/>
      <c r="PHG96"/>
      <c r="PHH96"/>
      <c r="PHI96"/>
      <c r="PHJ96"/>
      <c r="PHK96"/>
      <c r="PHL96"/>
      <c r="PHM96"/>
      <c r="PHN96"/>
      <c r="PHO96"/>
      <c r="PHP96"/>
      <c r="PHQ96"/>
      <c r="PHR96"/>
      <c r="PHS96"/>
      <c r="PHT96"/>
      <c r="PHU96"/>
      <c r="PHV96"/>
      <c r="PHW96"/>
      <c r="PHX96"/>
      <c r="PHY96"/>
      <c r="PHZ96"/>
      <c r="PIA96"/>
      <c r="PIB96"/>
      <c r="PIC96"/>
      <c r="PID96"/>
      <c r="PIE96"/>
      <c r="PIF96"/>
      <c r="PIG96"/>
      <c r="PIH96"/>
      <c r="PII96"/>
      <c r="PIJ96"/>
      <c r="PIK96"/>
      <c r="PIL96"/>
      <c r="PIM96"/>
      <c r="PIN96"/>
      <c r="PIO96"/>
      <c r="PIP96"/>
      <c r="PIQ96"/>
      <c r="PIR96"/>
      <c r="PIS96"/>
      <c r="PIT96"/>
      <c r="PIU96"/>
      <c r="PIV96"/>
      <c r="PIW96"/>
      <c r="PIX96"/>
      <c r="PIY96"/>
      <c r="PIZ96"/>
      <c r="PJA96"/>
      <c r="PJB96"/>
      <c r="PJC96"/>
      <c r="PJD96"/>
      <c r="PJE96"/>
      <c r="PJF96"/>
      <c r="PJG96"/>
      <c r="PJH96"/>
      <c r="PJI96"/>
      <c r="PJJ96"/>
      <c r="PJK96"/>
      <c r="PJL96"/>
      <c r="PJM96"/>
      <c r="PJN96"/>
      <c r="PJO96"/>
      <c r="PJP96"/>
      <c r="PJQ96"/>
      <c r="PJR96"/>
      <c r="PJS96"/>
      <c r="PJT96"/>
      <c r="PJU96"/>
      <c r="PJV96"/>
      <c r="PJW96"/>
      <c r="PJX96"/>
      <c r="PJY96"/>
      <c r="PJZ96"/>
      <c r="PKA96"/>
      <c r="PKB96"/>
      <c r="PKC96"/>
      <c r="PKD96"/>
      <c r="PKE96"/>
      <c r="PKF96"/>
      <c r="PKG96"/>
      <c r="PKH96"/>
      <c r="PKI96"/>
      <c r="PKJ96"/>
      <c r="PKK96"/>
      <c r="PKL96"/>
      <c r="PKM96"/>
      <c r="PKN96"/>
      <c r="PKO96"/>
      <c r="PKP96"/>
      <c r="PKQ96"/>
      <c r="PKR96"/>
      <c r="PKS96"/>
      <c r="PKT96"/>
      <c r="PKU96"/>
      <c r="PKV96"/>
      <c r="PKW96"/>
      <c r="PKX96"/>
      <c r="PKY96"/>
      <c r="PKZ96"/>
      <c r="PLA96"/>
      <c r="PLB96"/>
      <c r="PLC96"/>
      <c r="PLD96"/>
      <c r="PLE96"/>
      <c r="PLF96"/>
      <c r="PLG96"/>
      <c r="PLH96"/>
      <c r="PLI96"/>
      <c r="PLJ96"/>
      <c r="PLK96"/>
      <c r="PLL96"/>
      <c r="PLM96"/>
      <c r="PLN96"/>
      <c r="PLO96"/>
      <c r="PLP96"/>
      <c r="PLQ96"/>
      <c r="PLR96"/>
      <c r="PLS96"/>
      <c r="PLT96"/>
      <c r="PLU96"/>
      <c r="PLV96"/>
      <c r="PLW96"/>
      <c r="PLX96"/>
      <c r="PLY96"/>
      <c r="PLZ96"/>
      <c r="PMA96"/>
      <c r="PMB96"/>
      <c r="PMC96"/>
      <c r="PMD96"/>
      <c r="PME96"/>
      <c r="PMF96"/>
      <c r="PMG96"/>
      <c r="PMH96"/>
      <c r="PMI96"/>
      <c r="PMJ96"/>
      <c r="PMK96"/>
      <c r="PML96"/>
      <c r="PMM96"/>
      <c r="PMN96"/>
      <c r="PMO96"/>
      <c r="PMP96"/>
      <c r="PMQ96"/>
      <c r="PMR96"/>
      <c r="PMS96"/>
      <c r="PMT96"/>
      <c r="PMU96"/>
      <c r="PMV96"/>
      <c r="PMW96"/>
      <c r="PMX96"/>
      <c r="PMY96"/>
      <c r="PMZ96"/>
      <c r="PNA96"/>
      <c r="PNB96"/>
      <c r="PNC96"/>
      <c r="PND96"/>
      <c r="PNE96"/>
      <c r="PNF96"/>
      <c r="PNG96"/>
      <c r="PNH96"/>
      <c r="PNI96"/>
      <c r="PNJ96"/>
      <c r="PNK96"/>
      <c r="PNL96"/>
      <c r="PNM96"/>
      <c r="PNN96"/>
      <c r="PNO96"/>
      <c r="PNP96"/>
      <c r="PNQ96"/>
      <c r="PNR96"/>
      <c r="PNS96"/>
      <c r="PNT96"/>
      <c r="PNU96"/>
      <c r="PNV96"/>
      <c r="PNW96"/>
      <c r="PNX96"/>
      <c r="PNY96"/>
      <c r="PNZ96"/>
      <c r="POA96"/>
      <c r="POB96"/>
      <c r="POC96"/>
      <c r="POD96"/>
      <c r="POE96"/>
      <c r="POF96"/>
      <c r="POG96"/>
      <c r="POH96"/>
      <c r="POI96"/>
      <c r="POJ96"/>
      <c r="POK96"/>
      <c r="POL96"/>
      <c r="POM96"/>
      <c r="PON96"/>
      <c r="POO96"/>
      <c r="POP96"/>
      <c r="POQ96"/>
      <c r="POR96"/>
      <c r="POS96"/>
      <c r="POT96"/>
      <c r="POU96"/>
      <c r="POV96"/>
      <c r="POW96"/>
      <c r="POX96"/>
      <c r="POY96"/>
      <c r="POZ96"/>
      <c r="PPA96"/>
      <c r="PPB96"/>
      <c r="PPC96"/>
      <c r="PPD96"/>
      <c r="PPE96"/>
      <c r="PPF96"/>
      <c r="PPG96"/>
      <c r="PPH96"/>
      <c r="PPI96"/>
      <c r="PPJ96"/>
      <c r="PPK96"/>
      <c r="PPL96"/>
      <c r="PPM96"/>
      <c r="PPN96"/>
      <c r="PPO96"/>
      <c r="PPP96"/>
      <c r="PPQ96"/>
      <c r="PPR96"/>
      <c r="PPS96"/>
      <c r="PPT96"/>
      <c r="PPU96"/>
      <c r="PPV96"/>
      <c r="PPW96"/>
      <c r="PPX96"/>
      <c r="PPY96"/>
      <c r="PPZ96"/>
      <c r="PQA96"/>
      <c r="PQB96"/>
      <c r="PQC96"/>
      <c r="PQD96"/>
      <c r="PQE96"/>
      <c r="PQF96"/>
      <c r="PQG96"/>
      <c r="PQH96"/>
      <c r="PQI96"/>
      <c r="PQJ96"/>
      <c r="PQK96"/>
      <c r="PQL96"/>
      <c r="PQM96"/>
      <c r="PQN96"/>
      <c r="PQO96"/>
      <c r="PQP96"/>
      <c r="PQQ96"/>
      <c r="PQR96"/>
      <c r="PQS96"/>
      <c r="PQT96"/>
      <c r="PQU96"/>
      <c r="PQV96"/>
      <c r="PQW96"/>
      <c r="PQX96"/>
      <c r="PQY96"/>
      <c r="PQZ96"/>
      <c r="PRA96"/>
      <c r="PRB96"/>
      <c r="PRC96"/>
      <c r="PRD96"/>
      <c r="PRE96"/>
      <c r="PRF96"/>
      <c r="PRG96"/>
      <c r="PRH96"/>
      <c r="PRI96"/>
      <c r="PRJ96"/>
      <c r="PRK96"/>
      <c r="PRL96"/>
      <c r="PRM96"/>
      <c r="PRN96"/>
      <c r="PRO96"/>
      <c r="PRP96"/>
      <c r="PRQ96"/>
      <c r="PRR96"/>
      <c r="PRS96"/>
      <c r="PRT96"/>
      <c r="PRU96"/>
      <c r="PRV96"/>
      <c r="PRW96"/>
      <c r="PRX96"/>
      <c r="PRY96"/>
      <c r="PRZ96"/>
      <c r="PSA96"/>
      <c r="PSB96"/>
      <c r="PSC96"/>
      <c r="PSD96"/>
      <c r="PSE96"/>
      <c r="PSF96"/>
      <c r="PSG96"/>
      <c r="PSH96"/>
      <c r="PSI96"/>
      <c r="PSJ96"/>
      <c r="PSK96"/>
      <c r="PSL96"/>
      <c r="PSM96"/>
      <c r="PSN96"/>
      <c r="PSO96"/>
      <c r="PSP96"/>
      <c r="PSQ96"/>
      <c r="PSR96"/>
      <c r="PSS96"/>
      <c r="PST96"/>
      <c r="PSU96"/>
      <c r="PSV96"/>
      <c r="PSW96"/>
      <c r="PSX96"/>
      <c r="PSY96"/>
      <c r="PSZ96"/>
      <c r="PTA96"/>
      <c r="PTB96"/>
      <c r="PTC96"/>
      <c r="PTD96"/>
      <c r="PTE96"/>
      <c r="PTF96"/>
      <c r="PTG96"/>
      <c r="PTH96"/>
      <c r="PTI96"/>
      <c r="PTJ96"/>
      <c r="PTK96"/>
      <c r="PTL96"/>
      <c r="PTM96"/>
      <c r="PTN96"/>
      <c r="PTO96"/>
      <c r="PTP96"/>
      <c r="PTQ96"/>
      <c r="PTR96"/>
      <c r="PTS96"/>
      <c r="PTT96"/>
      <c r="PTU96"/>
      <c r="PTV96"/>
      <c r="PTW96"/>
      <c r="PTX96"/>
      <c r="PTY96"/>
      <c r="PTZ96"/>
      <c r="PUA96"/>
      <c r="PUB96"/>
      <c r="PUC96"/>
      <c r="PUD96"/>
      <c r="PUE96"/>
      <c r="PUF96"/>
      <c r="PUG96"/>
      <c r="PUH96"/>
      <c r="PUI96"/>
      <c r="PUJ96"/>
      <c r="PUK96"/>
      <c r="PUL96"/>
      <c r="PUM96"/>
      <c r="PUN96"/>
      <c r="PUO96"/>
      <c r="PUP96"/>
      <c r="PUQ96"/>
      <c r="PUR96"/>
      <c r="PUS96"/>
      <c r="PUT96"/>
      <c r="PUU96"/>
      <c r="PUV96"/>
      <c r="PUW96"/>
      <c r="PUX96"/>
      <c r="PUY96"/>
      <c r="PUZ96"/>
      <c r="PVA96"/>
      <c r="PVB96"/>
      <c r="PVC96"/>
      <c r="PVD96"/>
      <c r="PVE96"/>
      <c r="PVF96"/>
      <c r="PVG96"/>
      <c r="PVH96"/>
      <c r="PVI96"/>
      <c r="PVJ96"/>
      <c r="PVK96"/>
      <c r="PVL96"/>
      <c r="PVM96"/>
      <c r="PVN96"/>
      <c r="PVO96"/>
      <c r="PVP96"/>
      <c r="PVQ96"/>
      <c r="PVR96"/>
      <c r="PVS96"/>
      <c r="PVT96"/>
      <c r="PVU96"/>
      <c r="PVV96"/>
      <c r="PVW96"/>
      <c r="PVX96"/>
      <c r="PVY96"/>
      <c r="PVZ96"/>
      <c r="PWA96"/>
      <c r="PWB96"/>
      <c r="PWC96"/>
      <c r="PWD96"/>
      <c r="PWE96"/>
      <c r="PWF96"/>
      <c r="PWG96"/>
      <c r="PWH96"/>
      <c r="PWI96"/>
      <c r="PWJ96"/>
      <c r="PWK96"/>
      <c r="PWL96"/>
      <c r="PWM96"/>
      <c r="PWN96"/>
      <c r="PWO96"/>
      <c r="PWP96"/>
      <c r="PWQ96"/>
      <c r="PWR96"/>
      <c r="PWS96"/>
      <c r="PWT96"/>
      <c r="PWU96"/>
      <c r="PWV96"/>
      <c r="PWW96"/>
      <c r="PWX96"/>
      <c r="PWY96"/>
      <c r="PWZ96"/>
      <c r="PXA96"/>
      <c r="PXB96"/>
      <c r="PXC96"/>
      <c r="PXD96"/>
      <c r="PXE96"/>
      <c r="PXF96"/>
      <c r="PXG96"/>
      <c r="PXH96"/>
      <c r="PXI96"/>
      <c r="PXJ96"/>
      <c r="PXK96"/>
      <c r="PXL96"/>
      <c r="PXM96"/>
      <c r="PXN96"/>
      <c r="PXO96"/>
      <c r="PXP96"/>
      <c r="PXQ96"/>
      <c r="PXR96"/>
      <c r="PXS96"/>
      <c r="PXT96"/>
      <c r="PXU96"/>
      <c r="PXV96"/>
      <c r="PXW96"/>
      <c r="PXX96"/>
      <c r="PXY96"/>
      <c r="PXZ96"/>
      <c r="PYA96"/>
      <c r="PYB96"/>
      <c r="PYC96"/>
      <c r="PYD96"/>
      <c r="PYE96"/>
      <c r="PYF96"/>
      <c r="PYG96"/>
      <c r="PYH96"/>
      <c r="PYI96"/>
      <c r="PYJ96"/>
      <c r="PYK96"/>
      <c r="PYL96"/>
      <c r="PYM96"/>
      <c r="PYN96"/>
      <c r="PYO96"/>
      <c r="PYP96"/>
      <c r="PYQ96"/>
      <c r="PYR96"/>
      <c r="PYS96"/>
      <c r="PYT96"/>
      <c r="PYU96"/>
      <c r="PYV96"/>
      <c r="PYW96"/>
      <c r="PYX96"/>
      <c r="PYY96"/>
      <c r="PYZ96"/>
      <c r="PZA96"/>
      <c r="PZB96"/>
      <c r="PZC96"/>
      <c r="PZD96"/>
      <c r="PZE96"/>
      <c r="PZF96"/>
      <c r="PZG96"/>
      <c r="PZH96"/>
      <c r="PZI96"/>
      <c r="PZJ96"/>
      <c r="PZK96"/>
      <c r="PZL96"/>
      <c r="PZM96"/>
      <c r="PZN96"/>
      <c r="PZO96"/>
      <c r="PZP96"/>
      <c r="PZQ96"/>
      <c r="PZR96"/>
      <c r="PZS96"/>
      <c r="PZT96"/>
      <c r="PZU96"/>
      <c r="PZV96"/>
      <c r="PZW96"/>
      <c r="PZX96"/>
      <c r="PZY96"/>
      <c r="PZZ96"/>
      <c r="QAA96"/>
      <c r="QAB96"/>
      <c r="QAC96"/>
      <c r="QAD96"/>
      <c r="QAE96"/>
      <c r="QAF96"/>
      <c r="QAG96"/>
      <c r="QAH96"/>
      <c r="QAI96"/>
      <c r="QAJ96"/>
      <c r="QAK96"/>
      <c r="QAL96"/>
      <c r="QAM96"/>
      <c r="QAN96"/>
      <c r="QAO96"/>
      <c r="QAP96"/>
      <c r="QAQ96"/>
      <c r="QAR96"/>
      <c r="QAS96"/>
      <c r="QAT96"/>
      <c r="QAU96"/>
      <c r="QAV96"/>
      <c r="QAW96"/>
      <c r="QAX96"/>
      <c r="QAY96"/>
      <c r="QAZ96"/>
      <c r="QBA96"/>
      <c r="QBB96"/>
      <c r="QBC96"/>
      <c r="QBD96"/>
      <c r="QBE96"/>
      <c r="QBF96"/>
      <c r="QBG96"/>
      <c r="QBH96"/>
      <c r="QBI96"/>
      <c r="QBJ96"/>
      <c r="QBK96"/>
      <c r="QBL96"/>
      <c r="QBM96"/>
      <c r="QBN96"/>
      <c r="QBO96"/>
      <c r="QBP96"/>
      <c r="QBQ96"/>
      <c r="QBR96"/>
      <c r="QBS96"/>
      <c r="QBT96"/>
      <c r="QBU96"/>
      <c r="QBV96"/>
      <c r="QBW96"/>
      <c r="QBX96"/>
      <c r="QBY96"/>
      <c r="QBZ96"/>
      <c r="QCA96"/>
      <c r="QCB96"/>
      <c r="QCC96"/>
      <c r="QCD96"/>
      <c r="QCE96"/>
      <c r="QCF96"/>
      <c r="QCG96"/>
      <c r="QCH96"/>
      <c r="QCI96"/>
      <c r="QCJ96"/>
      <c r="QCK96"/>
      <c r="QCL96"/>
      <c r="QCM96"/>
      <c r="QCN96"/>
      <c r="QCO96"/>
      <c r="QCP96"/>
      <c r="QCQ96"/>
      <c r="QCR96"/>
      <c r="QCS96"/>
      <c r="QCT96"/>
      <c r="QCU96"/>
      <c r="QCV96"/>
      <c r="QCW96"/>
      <c r="QCX96"/>
      <c r="QCY96"/>
      <c r="QCZ96"/>
      <c r="QDA96"/>
      <c r="QDB96"/>
      <c r="QDC96"/>
      <c r="QDD96"/>
      <c r="QDE96"/>
      <c r="QDF96"/>
      <c r="QDG96"/>
      <c r="QDH96"/>
      <c r="QDI96"/>
      <c r="QDJ96"/>
      <c r="QDK96"/>
      <c r="QDL96"/>
      <c r="QDM96"/>
      <c r="QDN96"/>
      <c r="QDO96"/>
      <c r="QDP96"/>
      <c r="QDQ96"/>
      <c r="QDR96"/>
      <c r="QDS96"/>
      <c r="QDT96"/>
      <c r="QDU96"/>
      <c r="QDV96"/>
      <c r="QDW96"/>
      <c r="QDX96"/>
      <c r="QDY96"/>
      <c r="QDZ96"/>
      <c r="QEA96"/>
      <c r="QEB96"/>
      <c r="QEC96"/>
      <c r="QED96"/>
      <c r="QEE96"/>
      <c r="QEF96"/>
      <c r="QEG96"/>
      <c r="QEH96"/>
      <c r="QEI96"/>
      <c r="QEJ96"/>
      <c r="QEK96"/>
      <c r="QEL96"/>
      <c r="QEM96"/>
      <c r="QEN96"/>
      <c r="QEO96"/>
      <c r="QEP96"/>
      <c r="QEQ96"/>
      <c r="QER96"/>
      <c r="QES96"/>
      <c r="QET96"/>
      <c r="QEU96"/>
      <c r="QEV96"/>
      <c r="QEW96"/>
      <c r="QEX96"/>
      <c r="QEY96"/>
      <c r="QEZ96"/>
      <c r="QFA96"/>
      <c r="QFB96"/>
      <c r="QFC96"/>
      <c r="QFD96"/>
      <c r="QFE96"/>
      <c r="QFF96"/>
      <c r="QFG96"/>
      <c r="QFH96"/>
      <c r="QFI96"/>
      <c r="QFJ96"/>
      <c r="QFK96"/>
      <c r="QFL96"/>
      <c r="QFM96"/>
      <c r="QFN96"/>
      <c r="QFO96"/>
      <c r="QFP96"/>
      <c r="QFQ96"/>
      <c r="QFR96"/>
      <c r="QFS96"/>
      <c r="QFT96"/>
      <c r="QFU96"/>
      <c r="QFV96"/>
      <c r="QFW96"/>
      <c r="QFX96"/>
      <c r="QFY96"/>
      <c r="QFZ96"/>
      <c r="QGA96"/>
      <c r="QGB96"/>
      <c r="QGC96"/>
      <c r="QGD96"/>
      <c r="QGE96"/>
      <c r="QGF96"/>
      <c r="QGG96"/>
      <c r="QGH96"/>
      <c r="QGI96"/>
      <c r="QGJ96"/>
      <c r="QGK96"/>
      <c r="QGL96"/>
      <c r="QGM96"/>
      <c r="QGN96"/>
      <c r="QGO96"/>
      <c r="QGP96"/>
      <c r="QGQ96"/>
      <c r="QGR96"/>
      <c r="QGS96"/>
      <c r="QGT96"/>
      <c r="QGU96"/>
      <c r="QGV96"/>
      <c r="QGW96"/>
      <c r="QGX96"/>
      <c r="QGY96"/>
      <c r="QGZ96"/>
      <c r="QHA96"/>
      <c r="QHB96"/>
      <c r="QHC96"/>
      <c r="QHD96"/>
      <c r="QHE96"/>
      <c r="QHF96"/>
      <c r="QHG96"/>
      <c r="QHH96"/>
      <c r="QHI96"/>
      <c r="QHJ96"/>
      <c r="QHK96"/>
      <c r="QHL96"/>
      <c r="QHM96"/>
      <c r="QHN96"/>
      <c r="QHO96"/>
      <c r="QHP96"/>
      <c r="QHQ96"/>
      <c r="QHR96"/>
      <c r="QHS96"/>
      <c r="QHT96"/>
      <c r="QHU96"/>
      <c r="QHV96"/>
      <c r="QHW96"/>
      <c r="QHX96"/>
      <c r="QHY96"/>
      <c r="QHZ96"/>
      <c r="QIA96"/>
      <c r="QIB96"/>
      <c r="QIC96"/>
      <c r="QID96"/>
      <c r="QIE96"/>
      <c r="QIF96"/>
      <c r="QIG96"/>
      <c r="QIH96"/>
      <c r="QII96"/>
      <c r="QIJ96"/>
      <c r="QIK96"/>
      <c r="QIL96"/>
      <c r="QIM96"/>
      <c r="QIN96"/>
      <c r="QIO96"/>
      <c r="QIP96"/>
      <c r="QIQ96"/>
      <c r="QIR96"/>
      <c r="QIS96"/>
      <c r="QIT96"/>
      <c r="QIU96"/>
      <c r="QIV96"/>
      <c r="QIW96"/>
      <c r="QIX96"/>
      <c r="QIY96"/>
      <c r="QIZ96"/>
      <c r="QJA96"/>
      <c r="QJB96"/>
      <c r="QJC96"/>
      <c r="QJD96"/>
      <c r="QJE96"/>
      <c r="QJF96"/>
      <c r="QJG96"/>
      <c r="QJH96"/>
      <c r="QJI96"/>
      <c r="QJJ96"/>
      <c r="QJK96"/>
      <c r="QJL96"/>
      <c r="QJM96"/>
      <c r="QJN96"/>
      <c r="QJO96"/>
      <c r="QJP96"/>
      <c r="QJQ96"/>
      <c r="QJR96"/>
      <c r="QJS96"/>
      <c r="QJT96"/>
      <c r="QJU96"/>
      <c r="QJV96"/>
      <c r="QJW96"/>
      <c r="QJX96"/>
      <c r="QJY96"/>
      <c r="QJZ96"/>
      <c r="QKA96"/>
      <c r="QKB96"/>
      <c r="QKC96"/>
      <c r="QKD96"/>
      <c r="QKE96"/>
      <c r="QKF96"/>
      <c r="QKG96"/>
      <c r="QKH96"/>
      <c r="QKI96"/>
      <c r="QKJ96"/>
      <c r="QKK96"/>
      <c r="QKL96"/>
      <c r="QKM96"/>
      <c r="QKN96"/>
      <c r="QKO96"/>
      <c r="QKP96"/>
      <c r="QKQ96"/>
      <c r="QKR96"/>
      <c r="QKS96"/>
      <c r="QKT96"/>
      <c r="QKU96"/>
      <c r="QKV96"/>
      <c r="QKW96"/>
      <c r="QKX96"/>
      <c r="QKY96"/>
      <c r="QKZ96"/>
      <c r="QLA96"/>
      <c r="QLB96"/>
      <c r="QLC96"/>
      <c r="QLD96"/>
      <c r="QLE96"/>
      <c r="QLF96"/>
      <c r="QLG96"/>
      <c r="QLH96"/>
      <c r="QLI96"/>
      <c r="QLJ96"/>
      <c r="QLK96"/>
      <c r="QLL96"/>
      <c r="QLM96"/>
      <c r="QLN96"/>
      <c r="QLO96"/>
      <c r="QLP96"/>
      <c r="QLQ96"/>
      <c r="QLR96"/>
      <c r="QLS96"/>
      <c r="QLT96"/>
      <c r="QLU96"/>
      <c r="QLV96"/>
      <c r="QLW96"/>
      <c r="QLX96"/>
      <c r="QLY96"/>
      <c r="QLZ96"/>
      <c r="QMA96"/>
      <c r="QMB96"/>
      <c r="QMC96"/>
      <c r="QMD96"/>
      <c r="QME96"/>
      <c r="QMF96"/>
      <c r="QMG96"/>
      <c r="QMH96"/>
      <c r="QMI96"/>
      <c r="QMJ96"/>
      <c r="QMK96"/>
      <c r="QML96"/>
      <c r="QMM96"/>
      <c r="QMN96"/>
      <c r="QMO96"/>
      <c r="QMP96"/>
      <c r="QMQ96"/>
      <c r="QMR96"/>
      <c r="QMS96"/>
      <c r="QMT96"/>
      <c r="QMU96"/>
      <c r="QMV96"/>
      <c r="QMW96"/>
      <c r="QMX96"/>
      <c r="QMY96"/>
      <c r="QMZ96"/>
      <c r="QNA96"/>
      <c r="QNB96"/>
      <c r="QNC96"/>
      <c r="QND96"/>
      <c r="QNE96"/>
      <c r="QNF96"/>
      <c r="QNG96"/>
      <c r="QNH96"/>
      <c r="QNI96"/>
      <c r="QNJ96"/>
      <c r="QNK96"/>
      <c r="QNL96"/>
      <c r="QNM96"/>
      <c r="QNN96"/>
      <c r="QNO96"/>
      <c r="QNP96"/>
      <c r="QNQ96"/>
      <c r="QNR96"/>
      <c r="QNS96"/>
      <c r="QNT96"/>
      <c r="QNU96"/>
      <c r="QNV96"/>
      <c r="QNW96"/>
      <c r="QNX96"/>
      <c r="QNY96"/>
      <c r="QNZ96"/>
      <c r="QOA96"/>
      <c r="QOB96"/>
      <c r="QOC96"/>
      <c r="QOD96"/>
      <c r="QOE96"/>
      <c r="QOF96"/>
      <c r="QOG96"/>
      <c r="QOH96"/>
      <c r="QOI96"/>
      <c r="QOJ96"/>
      <c r="QOK96"/>
      <c r="QOL96"/>
      <c r="QOM96"/>
      <c r="QON96"/>
      <c r="QOO96"/>
      <c r="QOP96"/>
      <c r="QOQ96"/>
      <c r="QOR96"/>
      <c r="QOS96"/>
      <c r="QOT96"/>
      <c r="QOU96"/>
      <c r="QOV96"/>
      <c r="QOW96"/>
      <c r="QOX96"/>
      <c r="QOY96"/>
      <c r="QOZ96"/>
      <c r="QPA96"/>
      <c r="QPB96"/>
      <c r="QPC96"/>
      <c r="QPD96"/>
      <c r="QPE96"/>
      <c r="QPF96"/>
      <c r="QPG96"/>
      <c r="QPH96"/>
      <c r="QPI96"/>
      <c r="QPJ96"/>
      <c r="QPK96"/>
      <c r="QPL96"/>
      <c r="QPM96"/>
      <c r="QPN96"/>
      <c r="QPO96"/>
      <c r="QPP96"/>
      <c r="QPQ96"/>
      <c r="QPR96"/>
      <c r="QPS96"/>
      <c r="QPT96"/>
      <c r="QPU96"/>
      <c r="QPV96"/>
      <c r="QPW96"/>
      <c r="QPX96"/>
      <c r="QPY96"/>
      <c r="QPZ96"/>
      <c r="QQA96"/>
      <c r="QQB96"/>
      <c r="QQC96"/>
      <c r="QQD96"/>
      <c r="QQE96"/>
      <c r="QQF96"/>
      <c r="QQG96"/>
      <c r="QQH96"/>
      <c r="QQI96"/>
      <c r="QQJ96"/>
      <c r="QQK96"/>
      <c r="QQL96"/>
      <c r="QQM96"/>
      <c r="QQN96"/>
      <c r="QQO96"/>
      <c r="QQP96"/>
      <c r="QQQ96"/>
      <c r="QQR96"/>
      <c r="QQS96"/>
      <c r="QQT96"/>
      <c r="QQU96"/>
      <c r="QQV96"/>
      <c r="QQW96"/>
      <c r="QQX96"/>
      <c r="QQY96"/>
      <c r="QQZ96"/>
      <c r="QRA96"/>
      <c r="QRB96"/>
      <c r="QRC96"/>
      <c r="QRD96"/>
      <c r="QRE96"/>
      <c r="QRF96"/>
      <c r="QRG96"/>
      <c r="QRH96"/>
      <c r="QRI96"/>
      <c r="QRJ96"/>
      <c r="QRK96"/>
      <c r="QRL96"/>
      <c r="QRM96"/>
      <c r="QRN96"/>
      <c r="QRO96"/>
      <c r="QRP96"/>
      <c r="QRQ96"/>
      <c r="QRR96"/>
      <c r="QRS96"/>
      <c r="QRT96"/>
      <c r="QRU96"/>
      <c r="QRV96"/>
      <c r="QRW96"/>
      <c r="QRX96"/>
      <c r="QRY96"/>
      <c r="QRZ96"/>
      <c r="QSA96"/>
      <c r="QSB96"/>
      <c r="QSC96"/>
      <c r="QSD96"/>
      <c r="QSE96"/>
      <c r="QSF96"/>
      <c r="QSG96"/>
      <c r="QSH96"/>
      <c r="QSI96"/>
      <c r="QSJ96"/>
      <c r="QSK96"/>
      <c r="QSL96"/>
      <c r="QSM96"/>
      <c r="QSN96"/>
      <c r="QSO96"/>
      <c r="QSP96"/>
      <c r="QSQ96"/>
      <c r="QSR96"/>
      <c r="QSS96"/>
      <c r="QST96"/>
      <c r="QSU96"/>
      <c r="QSV96"/>
      <c r="QSW96"/>
      <c r="QSX96"/>
      <c r="QSY96"/>
      <c r="QSZ96"/>
      <c r="QTA96"/>
      <c r="QTB96"/>
      <c r="QTC96"/>
      <c r="QTD96"/>
      <c r="QTE96"/>
      <c r="QTF96"/>
      <c r="QTG96"/>
      <c r="QTH96"/>
      <c r="QTI96"/>
      <c r="QTJ96"/>
      <c r="QTK96"/>
      <c r="QTL96"/>
      <c r="QTM96"/>
      <c r="QTN96"/>
      <c r="QTO96"/>
      <c r="QTP96"/>
      <c r="QTQ96"/>
      <c r="QTR96"/>
      <c r="QTS96"/>
      <c r="QTT96"/>
      <c r="QTU96"/>
      <c r="QTV96"/>
      <c r="QTW96"/>
      <c r="QTX96"/>
      <c r="QTY96"/>
      <c r="QTZ96"/>
      <c r="QUA96"/>
      <c r="QUB96"/>
      <c r="QUC96"/>
      <c r="QUD96"/>
      <c r="QUE96"/>
      <c r="QUF96"/>
      <c r="QUG96"/>
      <c r="QUH96"/>
      <c r="QUI96"/>
      <c r="QUJ96"/>
      <c r="QUK96"/>
      <c r="QUL96"/>
      <c r="QUM96"/>
      <c r="QUN96"/>
      <c r="QUO96"/>
      <c r="QUP96"/>
      <c r="QUQ96"/>
      <c r="QUR96"/>
      <c r="QUS96"/>
      <c r="QUT96"/>
      <c r="QUU96"/>
      <c r="QUV96"/>
      <c r="QUW96"/>
      <c r="QUX96"/>
      <c r="QUY96"/>
      <c r="QUZ96"/>
      <c r="QVA96"/>
      <c r="QVB96"/>
      <c r="QVC96"/>
      <c r="QVD96"/>
      <c r="QVE96"/>
      <c r="QVF96"/>
      <c r="QVG96"/>
      <c r="QVH96"/>
      <c r="QVI96"/>
      <c r="QVJ96"/>
      <c r="QVK96"/>
      <c r="QVL96"/>
      <c r="QVM96"/>
      <c r="QVN96"/>
      <c r="QVO96"/>
      <c r="QVP96"/>
      <c r="QVQ96"/>
      <c r="QVR96"/>
      <c r="QVS96"/>
      <c r="QVT96"/>
      <c r="QVU96"/>
      <c r="QVV96"/>
      <c r="QVW96"/>
      <c r="QVX96"/>
      <c r="QVY96"/>
      <c r="QVZ96"/>
      <c r="QWA96"/>
      <c r="QWB96"/>
      <c r="QWC96"/>
      <c r="QWD96"/>
      <c r="QWE96"/>
      <c r="QWF96"/>
      <c r="QWG96"/>
      <c r="QWH96"/>
      <c r="QWI96"/>
      <c r="QWJ96"/>
      <c r="QWK96"/>
      <c r="QWL96"/>
      <c r="QWM96"/>
      <c r="QWN96"/>
      <c r="QWO96"/>
      <c r="QWP96"/>
      <c r="QWQ96"/>
      <c r="QWR96"/>
      <c r="QWS96"/>
      <c r="QWT96"/>
      <c r="QWU96"/>
      <c r="QWV96"/>
      <c r="QWW96"/>
      <c r="QWX96"/>
      <c r="QWY96"/>
      <c r="QWZ96"/>
      <c r="QXA96"/>
      <c r="QXB96"/>
      <c r="QXC96"/>
      <c r="QXD96"/>
      <c r="QXE96"/>
      <c r="QXF96"/>
      <c r="QXG96"/>
      <c r="QXH96"/>
      <c r="QXI96"/>
      <c r="QXJ96"/>
      <c r="QXK96"/>
      <c r="QXL96"/>
      <c r="QXM96"/>
      <c r="QXN96"/>
      <c r="QXO96"/>
      <c r="QXP96"/>
      <c r="QXQ96"/>
      <c r="QXR96"/>
      <c r="QXS96"/>
      <c r="QXT96"/>
      <c r="QXU96"/>
      <c r="QXV96"/>
      <c r="QXW96"/>
      <c r="QXX96"/>
      <c r="QXY96"/>
      <c r="QXZ96"/>
      <c r="QYA96"/>
      <c r="QYB96"/>
      <c r="QYC96"/>
      <c r="QYD96"/>
      <c r="QYE96"/>
      <c r="QYF96"/>
      <c r="QYG96"/>
      <c r="QYH96"/>
      <c r="QYI96"/>
      <c r="QYJ96"/>
      <c r="QYK96"/>
      <c r="QYL96"/>
      <c r="QYM96"/>
      <c r="QYN96"/>
      <c r="QYO96"/>
      <c r="QYP96"/>
      <c r="QYQ96"/>
      <c r="QYR96"/>
      <c r="QYS96"/>
      <c r="QYT96"/>
      <c r="QYU96"/>
      <c r="QYV96"/>
      <c r="QYW96"/>
      <c r="QYX96"/>
      <c r="QYY96"/>
      <c r="QYZ96"/>
      <c r="QZA96"/>
      <c r="QZB96"/>
      <c r="QZC96"/>
      <c r="QZD96"/>
      <c r="QZE96"/>
      <c r="QZF96"/>
      <c r="QZG96"/>
      <c r="QZH96"/>
      <c r="QZI96"/>
      <c r="QZJ96"/>
      <c r="QZK96"/>
      <c r="QZL96"/>
      <c r="QZM96"/>
      <c r="QZN96"/>
      <c r="QZO96"/>
      <c r="QZP96"/>
      <c r="QZQ96"/>
      <c r="QZR96"/>
      <c r="QZS96"/>
      <c r="QZT96"/>
      <c r="QZU96"/>
      <c r="QZV96"/>
      <c r="QZW96"/>
      <c r="QZX96"/>
      <c r="QZY96"/>
      <c r="QZZ96"/>
      <c r="RAA96"/>
      <c r="RAB96"/>
      <c r="RAC96"/>
      <c r="RAD96"/>
      <c r="RAE96"/>
      <c r="RAF96"/>
      <c r="RAG96"/>
      <c r="RAH96"/>
      <c r="RAI96"/>
      <c r="RAJ96"/>
      <c r="RAK96"/>
      <c r="RAL96"/>
      <c r="RAM96"/>
      <c r="RAN96"/>
      <c r="RAO96"/>
      <c r="RAP96"/>
      <c r="RAQ96"/>
      <c r="RAR96"/>
      <c r="RAS96"/>
      <c r="RAT96"/>
      <c r="RAU96"/>
      <c r="RAV96"/>
      <c r="RAW96"/>
      <c r="RAX96"/>
      <c r="RAY96"/>
      <c r="RAZ96"/>
      <c r="RBA96"/>
      <c r="RBB96"/>
      <c r="RBC96"/>
      <c r="RBD96"/>
      <c r="RBE96"/>
      <c r="RBF96"/>
      <c r="RBG96"/>
      <c r="RBH96"/>
      <c r="RBI96"/>
      <c r="RBJ96"/>
      <c r="RBK96"/>
      <c r="RBL96"/>
      <c r="RBM96"/>
      <c r="RBN96"/>
      <c r="RBO96"/>
      <c r="RBP96"/>
      <c r="RBQ96"/>
      <c r="RBR96"/>
      <c r="RBS96"/>
      <c r="RBT96"/>
      <c r="RBU96"/>
      <c r="RBV96"/>
      <c r="RBW96"/>
      <c r="RBX96"/>
      <c r="RBY96"/>
      <c r="RBZ96"/>
      <c r="RCA96"/>
      <c r="RCB96"/>
      <c r="RCC96"/>
      <c r="RCD96"/>
      <c r="RCE96"/>
      <c r="RCF96"/>
      <c r="RCG96"/>
      <c r="RCH96"/>
      <c r="RCI96"/>
      <c r="RCJ96"/>
      <c r="RCK96"/>
      <c r="RCL96"/>
      <c r="RCM96"/>
      <c r="RCN96"/>
      <c r="RCO96"/>
      <c r="RCP96"/>
      <c r="RCQ96"/>
      <c r="RCR96"/>
      <c r="RCS96"/>
      <c r="RCT96"/>
      <c r="RCU96"/>
      <c r="RCV96"/>
      <c r="RCW96"/>
      <c r="RCX96"/>
      <c r="RCY96"/>
      <c r="RCZ96"/>
      <c r="RDA96"/>
      <c r="RDB96"/>
      <c r="RDC96"/>
      <c r="RDD96"/>
      <c r="RDE96"/>
      <c r="RDF96"/>
      <c r="RDG96"/>
      <c r="RDH96"/>
      <c r="RDI96"/>
      <c r="RDJ96"/>
      <c r="RDK96"/>
      <c r="RDL96"/>
      <c r="RDM96"/>
      <c r="RDN96"/>
      <c r="RDO96"/>
      <c r="RDP96"/>
      <c r="RDQ96"/>
      <c r="RDR96"/>
      <c r="RDS96"/>
      <c r="RDT96"/>
      <c r="RDU96"/>
      <c r="RDV96"/>
      <c r="RDW96"/>
      <c r="RDX96"/>
      <c r="RDY96"/>
      <c r="RDZ96"/>
      <c r="REA96"/>
      <c r="REB96"/>
      <c r="REC96"/>
      <c r="RED96"/>
      <c r="REE96"/>
      <c r="REF96"/>
      <c r="REG96"/>
      <c r="REH96"/>
      <c r="REI96"/>
      <c r="REJ96"/>
      <c r="REK96"/>
      <c r="REL96"/>
      <c r="REM96"/>
      <c r="REN96"/>
      <c r="REO96"/>
      <c r="REP96"/>
      <c r="REQ96"/>
      <c r="RER96"/>
      <c r="RES96"/>
      <c r="RET96"/>
      <c r="REU96"/>
      <c r="REV96"/>
      <c r="REW96"/>
      <c r="REX96"/>
      <c r="REY96"/>
      <c r="REZ96"/>
      <c r="RFA96"/>
      <c r="RFB96"/>
      <c r="RFC96"/>
      <c r="RFD96"/>
      <c r="RFE96"/>
      <c r="RFF96"/>
      <c r="RFG96"/>
      <c r="RFH96"/>
      <c r="RFI96"/>
      <c r="RFJ96"/>
      <c r="RFK96"/>
      <c r="RFL96"/>
      <c r="RFM96"/>
      <c r="RFN96"/>
      <c r="RFO96"/>
      <c r="RFP96"/>
      <c r="RFQ96"/>
      <c r="RFR96"/>
      <c r="RFS96"/>
      <c r="RFT96"/>
      <c r="RFU96"/>
      <c r="RFV96"/>
      <c r="RFW96"/>
      <c r="RFX96"/>
      <c r="RFY96"/>
      <c r="RFZ96"/>
      <c r="RGA96"/>
      <c r="RGB96"/>
      <c r="RGC96"/>
      <c r="RGD96"/>
      <c r="RGE96"/>
      <c r="RGF96"/>
      <c r="RGG96"/>
      <c r="RGH96"/>
      <c r="RGI96"/>
      <c r="RGJ96"/>
      <c r="RGK96"/>
      <c r="RGL96"/>
      <c r="RGM96"/>
      <c r="RGN96"/>
      <c r="RGO96"/>
      <c r="RGP96"/>
      <c r="RGQ96"/>
      <c r="RGR96"/>
      <c r="RGS96"/>
      <c r="RGT96"/>
      <c r="RGU96"/>
      <c r="RGV96"/>
      <c r="RGW96"/>
      <c r="RGX96"/>
      <c r="RGY96"/>
      <c r="RGZ96"/>
      <c r="RHA96"/>
      <c r="RHB96"/>
      <c r="RHC96"/>
      <c r="RHD96"/>
      <c r="RHE96"/>
      <c r="RHF96"/>
      <c r="RHG96"/>
      <c r="RHH96"/>
      <c r="RHI96"/>
      <c r="RHJ96"/>
      <c r="RHK96"/>
      <c r="RHL96"/>
      <c r="RHM96"/>
      <c r="RHN96"/>
      <c r="RHO96"/>
      <c r="RHP96"/>
      <c r="RHQ96"/>
      <c r="RHR96"/>
      <c r="RHS96"/>
      <c r="RHT96"/>
      <c r="RHU96"/>
      <c r="RHV96"/>
      <c r="RHW96"/>
      <c r="RHX96"/>
      <c r="RHY96"/>
      <c r="RHZ96"/>
      <c r="RIA96"/>
      <c r="RIB96"/>
      <c r="RIC96"/>
      <c r="RID96"/>
      <c r="RIE96"/>
      <c r="RIF96"/>
      <c r="RIG96"/>
      <c r="RIH96"/>
      <c r="RII96"/>
      <c r="RIJ96"/>
      <c r="RIK96"/>
      <c r="RIL96"/>
      <c r="RIM96"/>
      <c r="RIN96"/>
      <c r="RIO96"/>
      <c r="RIP96"/>
      <c r="RIQ96"/>
      <c r="RIR96"/>
      <c r="RIS96"/>
      <c r="RIT96"/>
      <c r="RIU96"/>
      <c r="RIV96"/>
      <c r="RIW96"/>
      <c r="RIX96"/>
      <c r="RIY96"/>
      <c r="RIZ96"/>
      <c r="RJA96"/>
      <c r="RJB96"/>
      <c r="RJC96"/>
      <c r="RJD96"/>
      <c r="RJE96"/>
      <c r="RJF96"/>
      <c r="RJG96"/>
      <c r="RJH96"/>
      <c r="RJI96"/>
      <c r="RJJ96"/>
      <c r="RJK96"/>
      <c r="RJL96"/>
      <c r="RJM96"/>
      <c r="RJN96"/>
      <c r="RJO96"/>
      <c r="RJP96"/>
      <c r="RJQ96"/>
      <c r="RJR96"/>
      <c r="RJS96"/>
      <c r="RJT96"/>
      <c r="RJU96"/>
      <c r="RJV96"/>
      <c r="RJW96"/>
      <c r="RJX96"/>
      <c r="RJY96"/>
      <c r="RJZ96"/>
      <c r="RKA96"/>
      <c r="RKB96"/>
      <c r="RKC96"/>
      <c r="RKD96"/>
      <c r="RKE96"/>
      <c r="RKF96"/>
      <c r="RKG96"/>
      <c r="RKH96"/>
      <c r="RKI96"/>
      <c r="RKJ96"/>
      <c r="RKK96"/>
      <c r="RKL96"/>
      <c r="RKM96"/>
      <c r="RKN96"/>
      <c r="RKO96"/>
      <c r="RKP96"/>
      <c r="RKQ96"/>
      <c r="RKR96"/>
      <c r="RKS96"/>
      <c r="RKT96"/>
      <c r="RKU96"/>
      <c r="RKV96"/>
      <c r="RKW96"/>
      <c r="RKX96"/>
      <c r="RKY96"/>
      <c r="RKZ96"/>
      <c r="RLA96"/>
      <c r="RLB96"/>
      <c r="RLC96"/>
      <c r="RLD96"/>
      <c r="RLE96"/>
      <c r="RLF96"/>
      <c r="RLG96"/>
      <c r="RLH96"/>
      <c r="RLI96"/>
      <c r="RLJ96"/>
      <c r="RLK96"/>
      <c r="RLL96"/>
      <c r="RLM96"/>
      <c r="RLN96"/>
      <c r="RLO96"/>
      <c r="RLP96"/>
      <c r="RLQ96"/>
      <c r="RLR96"/>
      <c r="RLS96"/>
      <c r="RLT96"/>
      <c r="RLU96"/>
      <c r="RLV96"/>
      <c r="RLW96"/>
      <c r="RLX96"/>
      <c r="RLY96"/>
      <c r="RLZ96"/>
      <c r="RMA96"/>
      <c r="RMB96"/>
      <c r="RMC96"/>
      <c r="RMD96"/>
      <c r="RME96"/>
      <c r="RMF96"/>
      <c r="RMG96"/>
      <c r="RMH96"/>
      <c r="RMI96"/>
      <c r="RMJ96"/>
      <c r="RMK96"/>
      <c r="RML96"/>
      <c r="RMM96"/>
      <c r="RMN96"/>
      <c r="RMO96"/>
      <c r="RMP96"/>
      <c r="RMQ96"/>
      <c r="RMR96"/>
      <c r="RMS96"/>
      <c r="RMT96"/>
      <c r="RMU96"/>
      <c r="RMV96"/>
      <c r="RMW96"/>
      <c r="RMX96"/>
      <c r="RMY96"/>
      <c r="RMZ96"/>
      <c r="RNA96"/>
      <c r="RNB96"/>
      <c r="RNC96"/>
      <c r="RND96"/>
      <c r="RNE96"/>
      <c r="RNF96"/>
      <c r="RNG96"/>
      <c r="RNH96"/>
      <c r="RNI96"/>
      <c r="RNJ96"/>
      <c r="RNK96"/>
      <c r="RNL96"/>
      <c r="RNM96"/>
      <c r="RNN96"/>
      <c r="RNO96"/>
      <c r="RNP96"/>
      <c r="RNQ96"/>
      <c r="RNR96"/>
      <c r="RNS96"/>
      <c r="RNT96"/>
      <c r="RNU96"/>
      <c r="RNV96"/>
      <c r="RNW96"/>
      <c r="RNX96"/>
      <c r="RNY96"/>
      <c r="RNZ96"/>
      <c r="ROA96"/>
      <c r="ROB96"/>
      <c r="ROC96"/>
      <c r="ROD96"/>
      <c r="ROE96"/>
      <c r="ROF96"/>
      <c r="ROG96"/>
      <c r="ROH96"/>
      <c r="ROI96"/>
      <c r="ROJ96"/>
      <c r="ROK96"/>
      <c r="ROL96"/>
      <c r="ROM96"/>
      <c r="RON96"/>
      <c r="ROO96"/>
      <c r="ROP96"/>
      <c r="ROQ96"/>
      <c r="ROR96"/>
      <c r="ROS96"/>
      <c r="ROT96"/>
      <c r="ROU96"/>
      <c r="ROV96"/>
      <c r="ROW96"/>
      <c r="ROX96"/>
      <c r="ROY96"/>
      <c r="ROZ96"/>
      <c r="RPA96"/>
      <c r="RPB96"/>
      <c r="RPC96"/>
      <c r="RPD96"/>
      <c r="RPE96"/>
      <c r="RPF96"/>
      <c r="RPG96"/>
      <c r="RPH96"/>
      <c r="RPI96"/>
      <c r="RPJ96"/>
      <c r="RPK96"/>
      <c r="RPL96"/>
      <c r="RPM96"/>
      <c r="RPN96"/>
      <c r="RPO96"/>
      <c r="RPP96"/>
      <c r="RPQ96"/>
      <c r="RPR96"/>
      <c r="RPS96"/>
      <c r="RPT96"/>
      <c r="RPU96"/>
      <c r="RPV96"/>
      <c r="RPW96"/>
      <c r="RPX96"/>
      <c r="RPY96"/>
      <c r="RPZ96"/>
      <c r="RQA96"/>
      <c r="RQB96"/>
      <c r="RQC96"/>
      <c r="RQD96"/>
      <c r="RQE96"/>
      <c r="RQF96"/>
      <c r="RQG96"/>
      <c r="RQH96"/>
      <c r="RQI96"/>
      <c r="RQJ96"/>
      <c r="RQK96"/>
      <c r="RQL96"/>
      <c r="RQM96"/>
      <c r="RQN96"/>
      <c r="RQO96"/>
      <c r="RQP96"/>
      <c r="RQQ96"/>
      <c r="RQR96"/>
      <c r="RQS96"/>
      <c r="RQT96"/>
      <c r="RQU96"/>
      <c r="RQV96"/>
      <c r="RQW96"/>
      <c r="RQX96"/>
      <c r="RQY96"/>
      <c r="RQZ96"/>
      <c r="RRA96"/>
      <c r="RRB96"/>
      <c r="RRC96"/>
      <c r="RRD96"/>
      <c r="RRE96"/>
      <c r="RRF96"/>
      <c r="RRG96"/>
      <c r="RRH96"/>
      <c r="RRI96"/>
      <c r="RRJ96"/>
      <c r="RRK96"/>
      <c r="RRL96"/>
      <c r="RRM96"/>
      <c r="RRN96"/>
      <c r="RRO96"/>
      <c r="RRP96"/>
      <c r="RRQ96"/>
      <c r="RRR96"/>
      <c r="RRS96"/>
      <c r="RRT96"/>
      <c r="RRU96"/>
      <c r="RRV96"/>
      <c r="RRW96"/>
      <c r="RRX96"/>
      <c r="RRY96"/>
      <c r="RRZ96"/>
      <c r="RSA96"/>
      <c r="RSB96"/>
      <c r="RSC96"/>
      <c r="RSD96"/>
      <c r="RSE96"/>
      <c r="RSF96"/>
      <c r="RSG96"/>
      <c r="RSH96"/>
      <c r="RSI96"/>
      <c r="RSJ96"/>
      <c r="RSK96"/>
      <c r="RSL96"/>
      <c r="RSM96"/>
      <c r="RSN96"/>
      <c r="RSO96"/>
      <c r="RSP96"/>
      <c r="RSQ96"/>
      <c r="RSR96"/>
      <c r="RSS96"/>
      <c r="RST96"/>
      <c r="RSU96"/>
      <c r="RSV96"/>
      <c r="RSW96"/>
      <c r="RSX96"/>
      <c r="RSY96"/>
      <c r="RSZ96"/>
      <c r="RTA96"/>
      <c r="RTB96"/>
      <c r="RTC96"/>
      <c r="RTD96"/>
      <c r="RTE96"/>
      <c r="RTF96"/>
      <c r="RTG96"/>
      <c r="RTH96"/>
      <c r="RTI96"/>
      <c r="RTJ96"/>
      <c r="RTK96"/>
      <c r="RTL96"/>
      <c r="RTM96"/>
      <c r="RTN96"/>
      <c r="RTO96"/>
      <c r="RTP96"/>
      <c r="RTQ96"/>
      <c r="RTR96"/>
      <c r="RTS96"/>
      <c r="RTT96"/>
      <c r="RTU96"/>
      <c r="RTV96"/>
      <c r="RTW96"/>
      <c r="RTX96"/>
      <c r="RTY96"/>
      <c r="RTZ96"/>
      <c r="RUA96"/>
      <c r="RUB96"/>
      <c r="RUC96"/>
      <c r="RUD96"/>
      <c r="RUE96"/>
      <c r="RUF96"/>
      <c r="RUG96"/>
      <c r="RUH96"/>
      <c r="RUI96"/>
      <c r="RUJ96"/>
      <c r="RUK96"/>
      <c r="RUL96"/>
      <c r="RUM96"/>
      <c r="RUN96"/>
      <c r="RUO96"/>
      <c r="RUP96"/>
      <c r="RUQ96"/>
      <c r="RUR96"/>
      <c r="RUS96"/>
      <c r="RUT96"/>
      <c r="RUU96"/>
      <c r="RUV96"/>
      <c r="RUW96"/>
      <c r="RUX96"/>
      <c r="RUY96"/>
      <c r="RUZ96"/>
      <c r="RVA96"/>
      <c r="RVB96"/>
      <c r="RVC96"/>
      <c r="RVD96"/>
      <c r="RVE96"/>
      <c r="RVF96"/>
      <c r="RVG96"/>
      <c r="RVH96"/>
      <c r="RVI96"/>
      <c r="RVJ96"/>
      <c r="RVK96"/>
      <c r="RVL96"/>
      <c r="RVM96"/>
      <c r="RVN96"/>
      <c r="RVO96"/>
      <c r="RVP96"/>
      <c r="RVQ96"/>
      <c r="RVR96"/>
      <c r="RVS96"/>
      <c r="RVT96"/>
      <c r="RVU96"/>
      <c r="RVV96"/>
      <c r="RVW96"/>
      <c r="RVX96"/>
      <c r="RVY96"/>
      <c r="RVZ96"/>
      <c r="RWA96"/>
      <c r="RWB96"/>
      <c r="RWC96"/>
      <c r="RWD96"/>
      <c r="RWE96"/>
      <c r="RWF96"/>
      <c r="RWG96"/>
      <c r="RWH96"/>
      <c r="RWI96"/>
      <c r="RWJ96"/>
      <c r="RWK96"/>
      <c r="RWL96"/>
      <c r="RWM96"/>
      <c r="RWN96"/>
      <c r="RWO96"/>
      <c r="RWP96"/>
      <c r="RWQ96"/>
      <c r="RWR96"/>
      <c r="RWS96"/>
      <c r="RWT96"/>
      <c r="RWU96"/>
      <c r="RWV96"/>
      <c r="RWW96"/>
      <c r="RWX96"/>
      <c r="RWY96"/>
      <c r="RWZ96"/>
      <c r="RXA96"/>
      <c r="RXB96"/>
      <c r="RXC96"/>
      <c r="RXD96"/>
      <c r="RXE96"/>
      <c r="RXF96"/>
      <c r="RXG96"/>
      <c r="RXH96"/>
      <c r="RXI96"/>
      <c r="RXJ96"/>
      <c r="RXK96"/>
      <c r="RXL96"/>
      <c r="RXM96"/>
      <c r="RXN96"/>
      <c r="RXO96"/>
      <c r="RXP96"/>
      <c r="RXQ96"/>
      <c r="RXR96"/>
      <c r="RXS96"/>
      <c r="RXT96"/>
      <c r="RXU96"/>
      <c r="RXV96"/>
      <c r="RXW96"/>
      <c r="RXX96"/>
      <c r="RXY96"/>
      <c r="RXZ96"/>
      <c r="RYA96"/>
      <c r="RYB96"/>
      <c r="RYC96"/>
      <c r="RYD96"/>
      <c r="RYE96"/>
      <c r="RYF96"/>
      <c r="RYG96"/>
      <c r="RYH96"/>
      <c r="RYI96"/>
      <c r="RYJ96"/>
      <c r="RYK96"/>
      <c r="RYL96"/>
      <c r="RYM96"/>
      <c r="RYN96"/>
      <c r="RYO96"/>
      <c r="RYP96"/>
      <c r="RYQ96"/>
      <c r="RYR96"/>
      <c r="RYS96"/>
      <c r="RYT96"/>
      <c r="RYU96"/>
      <c r="RYV96"/>
      <c r="RYW96"/>
      <c r="RYX96"/>
      <c r="RYY96"/>
      <c r="RYZ96"/>
      <c r="RZA96"/>
      <c r="RZB96"/>
      <c r="RZC96"/>
      <c r="RZD96"/>
      <c r="RZE96"/>
      <c r="RZF96"/>
      <c r="RZG96"/>
      <c r="RZH96"/>
      <c r="RZI96"/>
      <c r="RZJ96"/>
      <c r="RZK96"/>
      <c r="RZL96"/>
      <c r="RZM96"/>
      <c r="RZN96"/>
      <c r="RZO96"/>
      <c r="RZP96"/>
      <c r="RZQ96"/>
      <c r="RZR96"/>
      <c r="RZS96"/>
      <c r="RZT96"/>
      <c r="RZU96"/>
      <c r="RZV96"/>
      <c r="RZW96"/>
      <c r="RZX96"/>
      <c r="RZY96"/>
      <c r="RZZ96"/>
      <c r="SAA96"/>
      <c r="SAB96"/>
      <c r="SAC96"/>
      <c r="SAD96"/>
      <c r="SAE96"/>
      <c r="SAF96"/>
      <c r="SAG96"/>
      <c r="SAH96"/>
      <c r="SAI96"/>
      <c r="SAJ96"/>
      <c r="SAK96"/>
      <c r="SAL96"/>
      <c r="SAM96"/>
      <c r="SAN96"/>
      <c r="SAO96"/>
      <c r="SAP96"/>
      <c r="SAQ96"/>
      <c r="SAR96"/>
      <c r="SAS96"/>
      <c r="SAT96"/>
      <c r="SAU96"/>
      <c r="SAV96"/>
      <c r="SAW96"/>
      <c r="SAX96"/>
      <c r="SAY96"/>
      <c r="SAZ96"/>
      <c r="SBA96"/>
      <c r="SBB96"/>
      <c r="SBC96"/>
      <c r="SBD96"/>
      <c r="SBE96"/>
      <c r="SBF96"/>
      <c r="SBG96"/>
      <c r="SBH96"/>
      <c r="SBI96"/>
      <c r="SBJ96"/>
      <c r="SBK96"/>
      <c r="SBL96"/>
      <c r="SBM96"/>
      <c r="SBN96"/>
      <c r="SBO96"/>
      <c r="SBP96"/>
      <c r="SBQ96"/>
      <c r="SBR96"/>
      <c r="SBS96"/>
      <c r="SBT96"/>
      <c r="SBU96"/>
      <c r="SBV96"/>
      <c r="SBW96"/>
      <c r="SBX96"/>
      <c r="SBY96"/>
      <c r="SBZ96"/>
      <c r="SCA96"/>
      <c r="SCB96"/>
      <c r="SCC96"/>
      <c r="SCD96"/>
      <c r="SCE96"/>
      <c r="SCF96"/>
      <c r="SCG96"/>
      <c r="SCH96"/>
      <c r="SCI96"/>
      <c r="SCJ96"/>
      <c r="SCK96"/>
      <c r="SCL96"/>
      <c r="SCM96"/>
      <c r="SCN96"/>
      <c r="SCO96"/>
      <c r="SCP96"/>
      <c r="SCQ96"/>
      <c r="SCR96"/>
      <c r="SCS96"/>
      <c r="SCT96"/>
      <c r="SCU96"/>
      <c r="SCV96"/>
      <c r="SCW96"/>
      <c r="SCX96"/>
      <c r="SCY96"/>
      <c r="SCZ96"/>
      <c r="SDA96"/>
      <c r="SDB96"/>
      <c r="SDC96"/>
      <c r="SDD96"/>
      <c r="SDE96"/>
      <c r="SDF96"/>
      <c r="SDG96"/>
      <c r="SDH96"/>
      <c r="SDI96"/>
      <c r="SDJ96"/>
      <c r="SDK96"/>
      <c r="SDL96"/>
      <c r="SDM96"/>
      <c r="SDN96"/>
      <c r="SDO96"/>
      <c r="SDP96"/>
      <c r="SDQ96"/>
      <c r="SDR96"/>
      <c r="SDS96"/>
      <c r="SDT96"/>
      <c r="SDU96"/>
      <c r="SDV96"/>
      <c r="SDW96"/>
      <c r="SDX96"/>
      <c r="SDY96"/>
      <c r="SDZ96"/>
      <c r="SEA96"/>
      <c r="SEB96"/>
      <c r="SEC96"/>
      <c r="SED96"/>
      <c r="SEE96"/>
      <c r="SEF96"/>
      <c r="SEG96"/>
      <c r="SEH96"/>
      <c r="SEI96"/>
      <c r="SEJ96"/>
      <c r="SEK96"/>
      <c r="SEL96"/>
      <c r="SEM96"/>
      <c r="SEN96"/>
      <c r="SEO96"/>
      <c r="SEP96"/>
      <c r="SEQ96"/>
      <c r="SER96"/>
      <c r="SES96"/>
      <c r="SET96"/>
      <c r="SEU96"/>
      <c r="SEV96"/>
      <c r="SEW96"/>
      <c r="SEX96"/>
      <c r="SEY96"/>
      <c r="SEZ96"/>
      <c r="SFA96"/>
      <c r="SFB96"/>
      <c r="SFC96"/>
      <c r="SFD96"/>
      <c r="SFE96"/>
      <c r="SFF96"/>
      <c r="SFG96"/>
      <c r="SFH96"/>
      <c r="SFI96"/>
      <c r="SFJ96"/>
      <c r="SFK96"/>
      <c r="SFL96"/>
      <c r="SFM96"/>
      <c r="SFN96"/>
      <c r="SFO96"/>
      <c r="SFP96"/>
      <c r="SFQ96"/>
      <c r="SFR96"/>
      <c r="SFS96"/>
      <c r="SFT96"/>
      <c r="SFU96"/>
      <c r="SFV96"/>
      <c r="SFW96"/>
      <c r="SFX96"/>
      <c r="SFY96"/>
      <c r="SFZ96"/>
      <c r="SGA96"/>
      <c r="SGB96"/>
      <c r="SGC96"/>
      <c r="SGD96"/>
      <c r="SGE96"/>
      <c r="SGF96"/>
      <c r="SGG96"/>
      <c r="SGH96"/>
      <c r="SGI96"/>
      <c r="SGJ96"/>
      <c r="SGK96"/>
      <c r="SGL96"/>
      <c r="SGM96"/>
      <c r="SGN96"/>
      <c r="SGO96"/>
      <c r="SGP96"/>
      <c r="SGQ96"/>
      <c r="SGR96"/>
      <c r="SGS96"/>
      <c r="SGT96"/>
      <c r="SGU96"/>
      <c r="SGV96"/>
      <c r="SGW96"/>
      <c r="SGX96"/>
      <c r="SGY96"/>
      <c r="SGZ96"/>
      <c r="SHA96"/>
      <c r="SHB96"/>
      <c r="SHC96"/>
      <c r="SHD96"/>
      <c r="SHE96"/>
      <c r="SHF96"/>
      <c r="SHG96"/>
      <c r="SHH96"/>
      <c r="SHI96"/>
      <c r="SHJ96"/>
      <c r="SHK96"/>
      <c r="SHL96"/>
      <c r="SHM96"/>
      <c r="SHN96"/>
      <c r="SHO96"/>
      <c r="SHP96"/>
      <c r="SHQ96"/>
      <c r="SHR96"/>
      <c r="SHS96"/>
      <c r="SHT96"/>
      <c r="SHU96"/>
      <c r="SHV96"/>
      <c r="SHW96"/>
      <c r="SHX96"/>
      <c r="SHY96"/>
      <c r="SHZ96"/>
      <c r="SIA96"/>
      <c r="SIB96"/>
      <c r="SIC96"/>
      <c r="SID96"/>
      <c r="SIE96"/>
      <c r="SIF96"/>
      <c r="SIG96"/>
      <c r="SIH96"/>
      <c r="SII96"/>
      <c r="SIJ96"/>
      <c r="SIK96"/>
      <c r="SIL96"/>
      <c r="SIM96"/>
      <c r="SIN96"/>
      <c r="SIO96"/>
      <c r="SIP96"/>
      <c r="SIQ96"/>
      <c r="SIR96"/>
      <c r="SIS96"/>
      <c r="SIT96"/>
      <c r="SIU96"/>
      <c r="SIV96"/>
      <c r="SIW96"/>
      <c r="SIX96"/>
      <c r="SIY96"/>
      <c r="SIZ96"/>
      <c r="SJA96"/>
      <c r="SJB96"/>
      <c r="SJC96"/>
      <c r="SJD96"/>
      <c r="SJE96"/>
      <c r="SJF96"/>
      <c r="SJG96"/>
      <c r="SJH96"/>
      <c r="SJI96"/>
      <c r="SJJ96"/>
      <c r="SJK96"/>
      <c r="SJL96"/>
      <c r="SJM96"/>
      <c r="SJN96"/>
      <c r="SJO96"/>
      <c r="SJP96"/>
      <c r="SJQ96"/>
      <c r="SJR96"/>
      <c r="SJS96"/>
      <c r="SJT96"/>
      <c r="SJU96"/>
      <c r="SJV96"/>
      <c r="SJW96"/>
      <c r="SJX96"/>
      <c r="SJY96"/>
      <c r="SJZ96"/>
      <c r="SKA96"/>
      <c r="SKB96"/>
      <c r="SKC96"/>
      <c r="SKD96"/>
      <c r="SKE96"/>
      <c r="SKF96"/>
      <c r="SKG96"/>
      <c r="SKH96"/>
      <c r="SKI96"/>
      <c r="SKJ96"/>
      <c r="SKK96"/>
      <c r="SKL96"/>
      <c r="SKM96"/>
      <c r="SKN96"/>
      <c r="SKO96"/>
      <c r="SKP96"/>
      <c r="SKQ96"/>
      <c r="SKR96"/>
      <c r="SKS96"/>
      <c r="SKT96"/>
      <c r="SKU96"/>
      <c r="SKV96"/>
      <c r="SKW96"/>
      <c r="SKX96"/>
      <c r="SKY96"/>
      <c r="SKZ96"/>
      <c r="SLA96"/>
      <c r="SLB96"/>
      <c r="SLC96"/>
      <c r="SLD96"/>
      <c r="SLE96"/>
      <c r="SLF96"/>
      <c r="SLG96"/>
      <c r="SLH96"/>
      <c r="SLI96"/>
      <c r="SLJ96"/>
      <c r="SLK96"/>
      <c r="SLL96"/>
      <c r="SLM96"/>
      <c r="SLN96"/>
      <c r="SLO96"/>
      <c r="SLP96"/>
      <c r="SLQ96"/>
      <c r="SLR96"/>
      <c r="SLS96"/>
      <c r="SLT96"/>
      <c r="SLU96"/>
      <c r="SLV96"/>
      <c r="SLW96"/>
      <c r="SLX96"/>
      <c r="SLY96"/>
      <c r="SLZ96"/>
      <c r="SMA96"/>
      <c r="SMB96"/>
      <c r="SMC96"/>
      <c r="SMD96"/>
      <c r="SME96"/>
      <c r="SMF96"/>
      <c r="SMG96"/>
      <c r="SMH96"/>
      <c r="SMI96"/>
      <c r="SMJ96"/>
      <c r="SMK96"/>
      <c r="SML96"/>
      <c r="SMM96"/>
      <c r="SMN96"/>
      <c r="SMO96"/>
      <c r="SMP96"/>
      <c r="SMQ96"/>
      <c r="SMR96"/>
      <c r="SMS96"/>
      <c r="SMT96"/>
      <c r="SMU96"/>
      <c r="SMV96"/>
      <c r="SMW96"/>
      <c r="SMX96"/>
      <c r="SMY96"/>
      <c r="SMZ96"/>
      <c r="SNA96"/>
      <c r="SNB96"/>
      <c r="SNC96"/>
      <c r="SND96"/>
      <c r="SNE96"/>
      <c r="SNF96"/>
      <c r="SNG96"/>
      <c r="SNH96"/>
      <c r="SNI96"/>
      <c r="SNJ96"/>
      <c r="SNK96"/>
      <c r="SNL96"/>
      <c r="SNM96"/>
      <c r="SNN96"/>
      <c r="SNO96"/>
      <c r="SNP96"/>
      <c r="SNQ96"/>
      <c r="SNR96"/>
      <c r="SNS96"/>
      <c r="SNT96"/>
      <c r="SNU96"/>
      <c r="SNV96"/>
      <c r="SNW96"/>
      <c r="SNX96"/>
      <c r="SNY96"/>
      <c r="SNZ96"/>
      <c r="SOA96"/>
      <c r="SOB96"/>
      <c r="SOC96"/>
      <c r="SOD96"/>
      <c r="SOE96"/>
      <c r="SOF96"/>
      <c r="SOG96"/>
      <c r="SOH96"/>
      <c r="SOI96"/>
      <c r="SOJ96"/>
      <c r="SOK96"/>
      <c r="SOL96"/>
      <c r="SOM96"/>
      <c r="SON96"/>
      <c r="SOO96"/>
      <c r="SOP96"/>
      <c r="SOQ96"/>
      <c r="SOR96"/>
      <c r="SOS96"/>
      <c r="SOT96"/>
      <c r="SOU96"/>
      <c r="SOV96"/>
      <c r="SOW96"/>
      <c r="SOX96"/>
      <c r="SOY96"/>
      <c r="SOZ96"/>
      <c r="SPA96"/>
      <c r="SPB96"/>
      <c r="SPC96"/>
      <c r="SPD96"/>
      <c r="SPE96"/>
      <c r="SPF96"/>
      <c r="SPG96"/>
      <c r="SPH96"/>
      <c r="SPI96"/>
      <c r="SPJ96"/>
      <c r="SPK96"/>
      <c r="SPL96"/>
      <c r="SPM96"/>
      <c r="SPN96"/>
      <c r="SPO96"/>
      <c r="SPP96"/>
      <c r="SPQ96"/>
      <c r="SPR96"/>
      <c r="SPS96"/>
      <c r="SPT96"/>
      <c r="SPU96"/>
      <c r="SPV96"/>
      <c r="SPW96"/>
      <c r="SPX96"/>
      <c r="SPY96"/>
      <c r="SPZ96"/>
      <c r="SQA96"/>
      <c r="SQB96"/>
      <c r="SQC96"/>
      <c r="SQD96"/>
      <c r="SQE96"/>
      <c r="SQF96"/>
      <c r="SQG96"/>
      <c r="SQH96"/>
      <c r="SQI96"/>
      <c r="SQJ96"/>
      <c r="SQK96"/>
      <c r="SQL96"/>
      <c r="SQM96"/>
      <c r="SQN96"/>
      <c r="SQO96"/>
      <c r="SQP96"/>
      <c r="SQQ96"/>
      <c r="SQR96"/>
      <c r="SQS96"/>
      <c r="SQT96"/>
      <c r="SQU96"/>
      <c r="SQV96"/>
      <c r="SQW96"/>
      <c r="SQX96"/>
      <c r="SQY96"/>
      <c r="SQZ96"/>
      <c r="SRA96"/>
      <c r="SRB96"/>
      <c r="SRC96"/>
      <c r="SRD96"/>
      <c r="SRE96"/>
      <c r="SRF96"/>
      <c r="SRG96"/>
      <c r="SRH96"/>
      <c r="SRI96"/>
      <c r="SRJ96"/>
      <c r="SRK96"/>
      <c r="SRL96"/>
      <c r="SRM96"/>
      <c r="SRN96"/>
      <c r="SRO96"/>
      <c r="SRP96"/>
      <c r="SRQ96"/>
      <c r="SRR96"/>
      <c r="SRS96"/>
      <c r="SRT96"/>
      <c r="SRU96"/>
      <c r="SRV96"/>
      <c r="SRW96"/>
      <c r="SRX96"/>
      <c r="SRY96"/>
      <c r="SRZ96"/>
      <c r="SSA96"/>
      <c r="SSB96"/>
      <c r="SSC96"/>
      <c r="SSD96"/>
      <c r="SSE96"/>
      <c r="SSF96"/>
      <c r="SSG96"/>
      <c r="SSH96"/>
      <c r="SSI96"/>
      <c r="SSJ96"/>
      <c r="SSK96"/>
      <c r="SSL96"/>
      <c r="SSM96"/>
      <c r="SSN96"/>
      <c r="SSO96"/>
      <c r="SSP96"/>
      <c r="SSQ96"/>
      <c r="SSR96"/>
      <c r="SSS96"/>
      <c r="SST96"/>
      <c r="SSU96"/>
      <c r="SSV96"/>
      <c r="SSW96"/>
      <c r="SSX96"/>
      <c r="SSY96"/>
      <c r="SSZ96"/>
      <c r="STA96"/>
      <c r="STB96"/>
      <c r="STC96"/>
      <c r="STD96"/>
      <c r="STE96"/>
      <c r="STF96"/>
      <c r="STG96"/>
      <c r="STH96"/>
      <c r="STI96"/>
      <c r="STJ96"/>
      <c r="STK96"/>
      <c r="STL96"/>
      <c r="STM96"/>
      <c r="STN96"/>
      <c r="STO96"/>
      <c r="STP96"/>
      <c r="STQ96"/>
      <c r="STR96"/>
      <c r="STS96"/>
      <c r="STT96"/>
      <c r="STU96"/>
      <c r="STV96"/>
      <c r="STW96"/>
      <c r="STX96"/>
      <c r="STY96"/>
      <c r="STZ96"/>
      <c r="SUA96"/>
      <c r="SUB96"/>
      <c r="SUC96"/>
      <c r="SUD96"/>
      <c r="SUE96"/>
      <c r="SUF96"/>
      <c r="SUG96"/>
      <c r="SUH96"/>
      <c r="SUI96"/>
      <c r="SUJ96"/>
      <c r="SUK96"/>
      <c r="SUL96"/>
      <c r="SUM96"/>
      <c r="SUN96"/>
      <c r="SUO96"/>
      <c r="SUP96"/>
      <c r="SUQ96"/>
      <c r="SUR96"/>
      <c r="SUS96"/>
      <c r="SUT96"/>
      <c r="SUU96"/>
      <c r="SUV96"/>
      <c r="SUW96"/>
      <c r="SUX96"/>
      <c r="SUY96"/>
      <c r="SUZ96"/>
      <c r="SVA96"/>
      <c r="SVB96"/>
      <c r="SVC96"/>
      <c r="SVD96"/>
      <c r="SVE96"/>
      <c r="SVF96"/>
      <c r="SVG96"/>
      <c r="SVH96"/>
      <c r="SVI96"/>
      <c r="SVJ96"/>
      <c r="SVK96"/>
      <c r="SVL96"/>
      <c r="SVM96"/>
      <c r="SVN96"/>
      <c r="SVO96"/>
      <c r="SVP96"/>
      <c r="SVQ96"/>
      <c r="SVR96"/>
      <c r="SVS96"/>
      <c r="SVT96"/>
      <c r="SVU96"/>
      <c r="SVV96"/>
      <c r="SVW96"/>
      <c r="SVX96"/>
      <c r="SVY96"/>
      <c r="SVZ96"/>
      <c r="SWA96"/>
      <c r="SWB96"/>
      <c r="SWC96"/>
      <c r="SWD96"/>
      <c r="SWE96"/>
      <c r="SWF96"/>
      <c r="SWG96"/>
      <c r="SWH96"/>
      <c r="SWI96"/>
      <c r="SWJ96"/>
      <c r="SWK96"/>
      <c r="SWL96"/>
      <c r="SWM96"/>
      <c r="SWN96"/>
      <c r="SWO96"/>
      <c r="SWP96"/>
      <c r="SWQ96"/>
      <c r="SWR96"/>
      <c r="SWS96"/>
      <c r="SWT96"/>
      <c r="SWU96"/>
      <c r="SWV96"/>
      <c r="SWW96"/>
      <c r="SWX96"/>
      <c r="SWY96"/>
      <c r="SWZ96"/>
      <c r="SXA96"/>
      <c r="SXB96"/>
      <c r="SXC96"/>
      <c r="SXD96"/>
      <c r="SXE96"/>
      <c r="SXF96"/>
      <c r="SXG96"/>
      <c r="SXH96"/>
      <c r="SXI96"/>
      <c r="SXJ96"/>
      <c r="SXK96"/>
      <c r="SXL96"/>
      <c r="SXM96"/>
      <c r="SXN96"/>
      <c r="SXO96"/>
      <c r="SXP96"/>
      <c r="SXQ96"/>
      <c r="SXR96"/>
      <c r="SXS96"/>
      <c r="SXT96"/>
      <c r="SXU96"/>
      <c r="SXV96"/>
      <c r="SXW96"/>
      <c r="SXX96"/>
      <c r="SXY96"/>
      <c r="SXZ96"/>
      <c r="SYA96"/>
      <c r="SYB96"/>
      <c r="SYC96"/>
      <c r="SYD96"/>
      <c r="SYE96"/>
      <c r="SYF96"/>
      <c r="SYG96"/>
      <c r="SYH96"/>
      <c r="SYI96"/>
      <c r="SYJ96"/>
      <c r="SYK96"/>
      <c r="SYL96"/>
      <c r="SYM96"/>
      <c r="SYN96"/>
      <c r="SYO96"/>
      <c r="SYP96"/>
      <c r="SYQ96"/>
      <c r="SYR96"/>
      <c r="SYS96"/>
      <c r="SYT96"/>
      <c r="SYU96"/>
      <c r="SYV96"/>
      <c r="SYW96"/>
      <c r="SYX96"/>
      <c r="SYY96"/>
      <c r="SYZ96"/>
      <c r="SZA96"/>
      <c r="SZB96"/>
      <c r="SZC96"/>
      <c r="SZD96"/>
      <c r="SZE96"/>
      <c r="SZF96"/>
      <c r="SZG96"/>
      <c r="SZH96"/>
      <c r="SZI96"/>
      <c r="SZJ96"/>
      <c r="SZK96"/>
      <c r="SZL96"/>
      <c r="SZM96"/>
      <c r="SZN96"/>
      <c r="SZO96"/>
      <c r="SZP96"/>
      <c r="SZQ96"/>
      <c r="SZR96"/>
      <c r="SZS96"/>
      <c r="SZT96"/>
      <c r="SZU96"/>
      <c r="SZV96"/>
      <c r="SZW96"/>
      <c r="SZX96"/>
      <c r="SZY96"/>
      <c r="SZZ96"/>
      <c r="TAA96"/>
      <c r="TAB96"/>
      <c r="TAC96"/>
      <c r="TAD96"/>
      <c r="TAE96"/>
      <c r="TAF96"/>
      <c r="TAG96"/>
      <c r="TAH96"/>
      <c r="TAI96"/>
      <c r="TAJ96"/>
      <c r="TAK96"/>
      <c r="TAL96"/>
      <c r="TAM96"/>
      <c r="TAN96"/>
      <c r="TAO96"/>
      <c r="TAP96"/>
      <c r="TAQ96"/>
      <c r="TAR96"/>
      <c r="TAS96"/>
      <c r="TAT96"/>
      <c r="TAU96"/>
      <c r="TAV96"/>
      <c r="TAW96"/>
      <c r="TAX96"/>
      <c r="TAY96"/>
      <c r="TAZ96"/>
      <c r="TBA96"/>
      <c r="TBB96"/>
      <c r="TBC96"/>
      <c r="TBD96"/>
      <c r="TBE96"/>
      <c r="TBF96"/>
      <c r="TBG96"/>
      <c r="TBH96"/>
      <c r="TBI96"/>
      <c r="TBJ96"/>
      <c r="TBK96"/>
      <c r="TBL96"/>
      <c r="TBM96"/>
      <c r="TBN96"/>
      <c r="TBO96"/>
      <c r="TBP96"/>
      <c r="TBQ96"/>
      <c r="TBR96"/>
      <c r="TBS96"/>
      <c r="TBT96"/>
      <c r="TBU96"/>
      <c r="TBV96"/>
      <c r="TBW96"/>
      <c r="TBX96"/>
      <c r="TBY96"/>
      <c r="TBZ96"/>
      <c r="TCA96"/>
      <c r="TCB96"/>
      <c r="TCC96"/>
      <c r="TCD96"/>
      <c r="TCE96"/>
      <c r="TCF96"/>
      <c r="TCG96"/>
      <c r="TCH96"/>
      <c r="TCI96"/>
      <c r="TCJ96"/>
      <c r="TCK96"/>
      <c r="TCL96"/>
      <c r="TCM96"/>
      <c r="TCN96"/>
      <c r="TCO96"/>
      <c r="TCP96"/>
      <c r="TCQ96"/>
      <c r="TCR96"/>
      <c r="TCS96"/>
      <c r="TCT96"/>
      <c r="TCU96"/>
      <c r="TCV96"/>
      <c r="TCW96"/>
      <c r="TCX96"/>
      <c r="TCY96"/>
      <c r="TCZ96"/>
      <c r="TDA96"/>
      <c r="TDB96"/>
      <c r="TDC96"/>
      <c r="TDD96"/>
      <c r="TDE96"/>
      <c r="TDF96"/>
      <c r="TDG96"/>
      <c r="TDH96"/>
      <c r="TDI96"/>
      <c r="TDJ96"/>
      <c r="TDK96"/>
      <c r="TDL96"/>
      <c r="TDM96"/>
      <c r="TDN96"/>
      <c r="TDO96"/>
      <c r="TDP96"/>
      <c r="TDQ96"/>
      <c r="TDR96"/>
      <c r="TDS96"/>
      <c r="TDT96"/>
      <c r="TDU96"/>
      <c r="TDV96"/>
      <c r="TDW96"/>
      <c r="TDX96"/>
      <c r="TDY96"/>
      <c r="TDZ96"/>
      <c r="TEA96"/>
      <c r="TEB96"/>
      <c r="TEC96"/>
      <c r="TED96"/>
      <c r="TEE96"/>
      <c r="TEF96"/>
      <c r="TEG96"/>
      <c r="TEH96"/>
      <c r="TEI96"/>
      <c r="TEJ96"/>
      <c r="TEK96"/>
      <c r="TEL96"/>
      <c r="TEM96"/>
      <c r="TEN96"/>
      <c r="TEO96"/>
      <c r="TEP96"/>
      <c r="TEQ96"/>
      <c r="TER96"/>
      <c r="TES96"/>
      <c r="TET96"/>
      <c r="TEU96"/>
      <c r="TEV96"/>
      <c r="TEW96"/>
      <c r="TEX96"/>
      <c r="TEY96"/>
      <c r="TEZ96"/>
      <c r="TFA96"/>
      <c r="TFB96"/>
      <c r="TFC96"/>
      <c r="TFD96"/>
      <c r="TFE96"/>
      <c r="TFF96"/>
      <c r="TFG96"/>
      <c r="TFH96"/>
      <c r="TFI96"/>
      <c r="TFJ96"/>
      <c r="TFK96"/>
      <c r="TFL96"/>
      <c r="TFM96"/>
      <c r="TFN96"/>
      <c r="TFO96"/>
      <c r="TFP96"/>
      <c r="TFQ96"/>
      <c r="TFR96"/>
      <c r="TFS96"/>
      <c r="TFT96"/>
      <c r="TFU96"/>
      <c r="TFV96"/>
      <c r="TFW96"/>
      <c r="TFX96"/>
      <c r="TFY96"/>
      <c r="TFZ96"/>
      <c r="TGA96"/>
      <c r="TGB96"/>
      <c r="TGC96"/>
      <c r="TGD96"/>
      <c r="TGE96"/>
      <c r="TGF96"/>
      <c r="TGG96"/>
      <c r="TGH96"/>
      <c r="TGI96"/>
      <c r="TGJ96"/>
      <c r="TGK96"/>
      <c r="TGL96"/>
      <c r="TGM96"/>
      <c r="TGN96"/>
      <c r="TGO96"/>
      <c r="TGP96"/>
      <c r="TGQ96"/>
      <c r="TGR96"/>
      <c r="TGS96"/>
      <c r="TGT96"/>
      <c r="TGU96"/>
      <c r="TGV96"/>
      <c r="TGW96"/>
      <c r="TGX96"/>
      <c r="TGY96"/>
      <c r="TGZ96"/>
      <c r="THA96"/>
      <c r="THB96"/>
      <c r="THC96"/>
      <c r="THD96"/>
      <c r="THE96"/>
      <c r="THF96"/>
      <c r="THG96"/>
      <c r="THH96"/>
      <c r="THI96"/>
      <c r="THJ96"/>
      <c r="THK96"/>
      <c r="THL96"/>
      <c r="THM96"/>
      <c r="THN96"/>
      <c r="THO96"/>
      <c r="THP96"/>
      <c r="THQ96"/>
      <c r="THR96"/>
      <c r="THS96"/>
      <c r="THT96"/>
      <c r="THU96"/>
      <c r="THV96"/>
      <c r="THW96"/>
      <c r="THX96"/>
      <c r="THY96"/>
      <c r="THZ96"/>
      <c r="TIA96"/>
      <c r="TIB96"/>
      <c r="TIC96"/>
      <c r="TID96"/>
      <c r="TIE96"/>
      <c r="TIF96"/>
      <c r="TIG96"/>
      <c r="TIH96"/>
      <c r="TII96"/>
      <c r="TIJ96"/>
      <c r="TIK96"/>
      <c r="TIL96"/>
      <c r="TIM96"/>
      <c r="TIN96"/>
      <c r="TIO96"/>
      <c r="TIP96"/>
      <c r="TIQ96"/>
      <c r="TIR96"/>
      <c r="TIS96"/>
      <c r="TIT96"/>
      <c r="TIU96"/>
      <c r="TIV96"/>
      <c r="TIW96"/>
      <c r="TIX96"/>
      <c r="TIY96"/>
      <c r="TIZ96"/>
      <c r="TJA96"/>
      <c r="TJB96"/>
      <c r="TJC96"/>
      <c r="TJD96"/>
      <c r="TJE96"/>
      <c r="TJF96"/>
      <c r="TJG96"/>
      <c r="TJH96"/>
      <c r="TJI96"/>
      <c r="TJJ96"/>
      <c r="TJK96"/>
      <c r="TJL96"/>
      <c r="TJM96"/>
      <c r="TJN96"/>
      <c r="TJO96"/>
      <c r="TJP96"/>
      <c r="TJQ96"/>
      <c r="TJR96"/>
      <c r="TJS96"/>
      <c r="TJT96"/>
      <c r="TJU96"/>
      <c r="TJV96"/>
      <c r="TJW96"/>
      <c r="TJX96"/>
      <c r="TJY96"/>
      <c r="TJZ96"/>
      <c r="TKA96"/>
      <c r="TKB96"/>
      <c r="TKC96"/>
      <c r="TKD96"/>
      <c r="TKE96"/>
      <c r="TKF96"/>
      <c r="TKG96"/>
      <c r="TKH96"/>
      <c r="TKI96"/>
      <c r="TKJ96"/>
      <c r="TKK96"/>
      <c r="TKL96"/>
      <c r="TKM96"/>
      <c r="TKN96"/>
      <c r="TKO96"/>
      <c r="TKP96"/>
      <c r="TKQ96"/>
      <c r="TKR96"/>
      <c r="TKS96"/>
      <c r="TKT96"/>
      <c r="TKU96"/>
      <c r="TKV96"/>
      <c r="TKW96"/>
      <c r="TKX96"/>
      <c r="TKY96"/>
      <c r="TKZ96"/>
      <c r="TLA96"/>
      <c r="TLB96"/>
      <c r="TLC96"/>
      <c r="TLD96"/>
      <c r="TLE96"/>
      <c r="TLF96"/>
      <c r="TLG96"/>
      <c r="TLH96"/>
      <c r="TLI96"/>
      <c r="TLJ96"/>
      <c r="TLK96"/>
      <c r="TLL96"/>
      <c r="TLM96"/>
      <c r="TLN96"/>
      <c r="TLO96"/>
      <c r="TLP96"/>
      <c r="TLQ96"/>
      <c r="TLR96"/>
      <c r="TLS96"/>
      <c r="TLT96"/>
      <c r="TLU96"/>
      <c r="TLV96"/>
      <c r="TLW96"/>
      <c r="TLX96"/>
      <c r="TLY96"/>
      <c r="TLZ96"/>
      <c r="TMA96"/>
      <c r="TMB96"/>
      <c r="TMC96"/>
      <c r="TMD96"/>
      <c r="TME96"/>
      <c r="TMF96"/>
      <c r="TMG96"/>
      <c r="TMH96"/>
      <c r="TMI96"/>
      <c r="TMJ96"/>
      <c r="TMK96"/>
      <c r="TML96"/>
      <c r="TMM96"/>
      <c r="TMN96"/>
      <c r="TMO96"/>
      <c r="TMP96"/>
      <c r="TMQ96"/>
      <c r="TMR96"/>
      <c r="TMS96"/>
      <c r="TMT96"/>
      <c r="TMU96"/>
      <c r="TMV96"/>
      <c r="TMW96"/>
      <c r="TMX96"/>
      <c r="TMY96"/>
      <c r="TMZ96"/>
      <c r="TNA96"/>
      <c r="TNB96"/>
      <c r="TNC96"/>
      <c r="TND96"/>
      <c r="TNE96"/>
      <c r="TNF96"/>
      <c r="TNG96"/>
      <c r="TNH96"/>
      <c r="TNI96"/>
      <c r="TNJ96"/>
      <c r="TNK96"/>
      <c r="TNL96"/>
      <c r="TNM96"/>
      <c r="TNN96"/>
      <c r="TNO96"/>
      <c r="TNP96"/>
      <c r="TNQ96"/>
      <c r="TNR96"/>
      <c r="TNS96"/>
      <c r="TNT96"/>
      <c r="TNU96"/>
      <c r="TNV96"/>
      <c r="TNW96"/>
      <c r="TNX96"/>
      <c r="TNY96"/>
      <c r="TNZ96"/>
      <c r="TOA96"/>
      <c r="TOB96"/>
      <c r="TOC96"/>
      <c r="TOD96"/>
      <c r="TOE96"/>
      <c r="TOF96"/>
      <c r="TOG96"/>
      <c r="TOH96"/>
      <c r="TOI96"/>
      <c r="TOJ96"/>
      <c r="TOK96"/>
      <c r="TOL96"/>
      <c r="TOM96"/>
      <c r="TON96"/>
      <c r="TOO96"/>
      <c r="TOP96"/>
      <c r="TOQ96"/>
      <c r="TOR96"/>
      <c r="TOS96"/>
      <c r="TOT96"/>
      <c r="TOU96"/>
      <c r="TOV96"/>
      <c r="TOW96"/>
      <c r="TOX96"/>
      <c r="TOY96"/>
      <c r="TOZ96"/>
      <c r="TPA96"/>
      <c r="TPB96"/>
      <c r="TPC96"/>
      <c r="TPD96"/>
      <c r="TPE96"/>
      <c r="TPF96"/>
      <c r="TPG96"/>
      <c r="TPH96"/>
      <c r="TPI96"/>
      <c r="TPJ96"/>
      <c r="TPK96"/>
      <c r="TPL96"/>
      <c r="TPM96"/>
      <c r="TPN96"/>
      <c r="TPO96"/>
      <c r="TPP96"/>
      <c r="TPQ96"/>
      <c r="TPR96"/>
      <c r="TPS96"/>
      <c r="TPT96"/>
      <c r="TPU96"/>
      <c r="TPV96"/>
      <c r="TPW96"/>
      <c r="TPX96"/>
      <c r="TPY96"/>
      <c r="TPZ96"/>
      <c r="TQA96"/>
      <c r="TQB96"/>
      <c r="TQC96"/>
      <c r="TQD96"/>
      <c r="TQE96"/>
      <c r="TQF96"/>
      <c r="TQG96"/>
      <c r="TQH96"/>
      <c r="TQI96"/>
      <c r="TQJ96"/>
      <c r="TQK96"/>
      <c r="TQL96"/>
      <c r="TQM96"/>
      <c r="TQN96"/>
      <c r="TQO96"/>
      <c r="TQP96"/>
      <c r="TQQ96"/>
      <c r="TQR96"/>
      <c r="TQS96"/>
      <c r="TQT96"/>
      <c r="TQU96"/>
      <c r="TQV96"/>
      <c r="TQW96"/>
      <c r="TQX96"/>
      <c r="TQY96"/>
      <c r="TQZ96"/>
      <c r="TRA96"/>
      <c r="TRB96"/>
      <c r="TRC96"/>
      <c r="TRD96"/>
      <c r="TRE96"/>
      <c r="TRF96"/>
      <c r="TRG96"/>
      <c r="TRH96"/>
      <c r="TRI96"/>
      <c r="TRJ96"/>
      <c r="TRK96"/>
      <c r="TRL96"/>
      <c r="TRM96"/>
      <c r="TRN96"/>
      <c r="TRO96"/>
      <c r="TRP96"/>
      <c r="TRQ96"/>
      <c r="TRR96"/>
      <c r="TRS96"/>
      <c r="TRT96"/>
      <c r="TRU96"/>
      <c r="TRV96"/>
      <c r="TRW96"/>
      <c r="TRX96"/>
      <c r="TRY96"/>
      <c r="TRZ96"/>
      <c r="TSA96"/>
      <c r="TSB96"/>
      <c r="TSC96"/>
      <c r="TSD96"/>
      <c r="TSE96"/>
      <c r="TSF96"/>
      <c r="TSG96"/>
      <c r="TSH96"/>
      <c r="TSI96"/>
      <c r="TSJ96"/>
      <c r="TSK96"/>
      <c r="TSL96"/>
      <c r="TSM96"/>
      <c r="TSN96"/>
      <c r="TSO96"/>
      <c r="TSP96"/>
      <c r="TSQ96"/>
      <c r="TSR96"/>
      <c r="TSS96"/>
      <c r="TST96"/>
      <c r="TSU96"/>
      <c r="TSV96"/>
      <c r="TSW96"/>
      <c r="TSX96"/>
      <c r="TSY96"/>
      <c r="TSZ96"/>
      <c r="TTA96"/>
      <c r="TTB96"/>
      <c r="TTC96"/>
      <c r="TTD96"/>
      <c r="TTE96"/>
      <c r="TTF96"/>
      <c r="TTG96"/>
      <c r="TTH96"/>
      <c r="TTI96"/>
      <c r="TTJ96"/>
      <c r="TTK96"/>
      <c r="TTL96"/>
      <c r="TTM96"/>
      <c r="TTN96"/>
      <c r="TTO96"/>
      <c r="TTP96"/>
      <c r="TTQ96"/>
      <c r="TTR96"/>
      <c r="TTS96"/>
      <c r="TTT96"/>
      <c r="TTU96"/>
      <c r="TTV96"/>
      <c r="TTW96"/>
      <c r="TTX96"/>
      <c r="TTY96"/>
      <c r="TTZ96"/>
      <c r="TUA96"/>
      <c r="TUB96"/>
      <c r="TUC96"/>
      <c r="TUD96"/>
      <c r="TUE96"/>
      <c r="TUF96"/>
      <c r="TUG96"/>
      <c r="TUH96"/>
      <c r="TUI96"/>
      <c r="TUJ96"/>
      <c r="TUK96"/>
      <c r="TUL96"/>
      <c r="TUM96"/>
      <c r="TUN96"/>
      <c r="TUO96"/>
      <c r="TUP96"/>
      <c r="TUQ96"/>
      <c r="TUR96"/>
      <c r="TUS96"/>
      <c r="TUT96"/>
      <c r="TUU96"/>
      <c r="TUV96"/>
      <c r="TUW96"/>
      <c r="TUX96"/>
      <c r="TUY96"/>
      <c r="TUZ96"/>
      <c r="TVA96"/>
      <c r="TVB96"/>
      <c r="TVC96"/>
      <c r="TVD96"/>
      <c r="TVE96"/>
      <c r="TVF96"/>
      <c r="TVG96"/>
      <c r="TVH96"/>
      <c r="TVI96"/>
      <c r="TVJ96"/>
      <c r="TVK96"/>
      <c r="TVL96"/>
      <c r="TVM96"/>
      <c r="TVN96"/>
      <c r="TVO96"/>
      <c r="TVP96"/>
      <c r="TVQ96"/>
      <c r="TVR96"/>
      <c r="TVS96"/>
      <c r="TVT96"/>
      <c r="TVU96"/>
      <c r="TVV96"/>
      <c r="TVW96"/>
      <c r="TVX96"/>
      <c r="TVY96"/>
      <c r="TVZ96"/>
      <c r="TWA96"/>
      <c r="TWB96"/>
      <c r="TWC96"/>
      <c r="TWD96"/>
      <c r="TWE96"/>
      <c r="TWF96"/>
      <c r="TWG96"/>
      <c r="TWH96"/>
      <c r="TWI96"/>
      <c r="TWJ96"/>
      <c r="TWK96"/>
      <c r="TWL96"/>
      <c r="TWM96"/>
      <c r="TWN96"/>
      <c r="TWO96"/>
      <c r="TWP96"/>
      <c r="TWQ96"/>
      <c r="TWR96"/>
      <c r="TWS96"/>
      <c r="TWT96"/>
      <c r="TWU96"/>
      <c r="TWV96"/>
      <c r="TWW96"/>
      <c r="TWX96"/>
      <c r="TWY96"/>
      <c r="TWZ96"/>
      <c r="TXA96"/>
      <c r="TXB96"/>
      <c r="TXC96"/>
      <c r="TXD96"/>
      <c r="TXE96"/>
      <c r="TXF96"/>
      <c r="TXG96"/>
      <c r="TXH96"/>
      <c r="TXI96"/>
      <c r="TXJ96"/>
      <c r="TXK96"/>
      <c r="TXL96"/>
      <c r="TXM96"/>
      <c r="TXN96"/>
      <c r="TXO96"/>
      <c r="TXP96"/>
      <c r="TXQ96"/>
      <c r="TXR96"/>
      <c r="TXS96"/>
      <c r="TXT96"/>
      <c r="TXU96"/>
      <c r="TXV96"/>
      <c r="TXW96"/>
      <c r="TXX96"/>
      <c r="TXY96"/>
      <c r="TXZ96"/>
      <c r="TYA96"/>
      <c r="TYB96"/>
      <c r="TYC96"/>
      <c r="TYD96"/>
      <c r="TYE96"/>
      <c r="TYF96"/>
      <c r="TYG96"/>
      <c r="TYH96"/>
      <c r="TYI96"/>
      <c r="TYJ96"/>
      <c r="TYK96"/>
      <c r="TYL96"/>
      <c r="TYM96"/>
      <c r="TYN96"/>
      <c r="TYO96"/>
      <c r="TYP96"/>
      <c r="TYQ96"/>
      <c r="TYR96"/>
      <c r="TYS96"/>
      <c r="TYT96"/>
      <c r="TYU96"/>
      <c r="TYV96"/>
      <c r="TYW96"/>
      <c r="TYX96"/>
      <c r="TYY96"/>
      <c r="TYZ96"/>
      <c r="TZA96"/>
      <c r="TZB96"/>
      <c r="TZC96"/>
      <c r="TZD96"/>
      <c r="TZE96"/>
      <c r="TZF96"/>
      <c r="TZG96"/>
      <c r="TZH96"/>
      <c r="TZI96"/>
      <c r="TZJ96"/>
      <c r="TZK96"/>
      <c r="TZL96"/>
      <c r="TZM96"/>
      <c r="TZN96"/>
      <c r="TZO96"/>
      <c r="TZP96"/>
      <c r="TZQ96"/>
      <c r="TZR96"/>
      <c r="TZS96"/>
      <c r="TZT96"/>
      <c r="TZU96"/>
      <c r="TZV96"/>
      <c r="TZW96"/>
      <c r="TZX96"/>
      <c r="TZY96"/>
      <c r="TZZ96"/>
      <c r="UAA96"/>
      <c r="UAB96"/>
      <c r="UAC96"/>
      <c r="UAD96"/>
      <c r="UAE96"/>
      <c r="UAF96"/>
      <c r="UAG96"/>
      <c r="UAH96"/>
      <c r="UAI96"/>
      <c r="UAJ96"/>
      <c r="UAK96"/>
      <c r="UAL96"/>
      <c r="UAM96"/>
      <c r="UAN96"/>
      <c r="UAO96"/>
      <c r="UAP96"/>
      <c r="UAQ96"/>
      <c r="UAR96"/>
      <c r="UAS96"/>
      <c r="UAT96"/>
      <c r="UAU96"/>
      <c r="UAV96"/>
      <c r="UAW96"/>
      <c r="UAX96"/>
      <c r="UAY96"/>
      <c r="UAZ96"/>
      <c r="UBA96"/>
      <c r="UBB96"/>
      <c r="UBC96"/>
      <c r="UBD96"/>
      <c r="UBE96"/>
      <c r="UBF96"/>
      <c r="UBG96"/>
      <c r="UBH96"/>
      <c r="UBI96"/>
      <c r="UBJ96"/>
      <c r="UBK96"/>
      <c r="UBL96"/>
      <c r="UBM96"/>
      <c r="UBN96"/>
      <c r="UBO96"/>
      <c r="UBP96"/>
      <c r="UBQ96"/>
      <c r="UBR96"/>
      <c r="UBS96"/>
      <c r="UBT96"/>
      <c r="UBU96"/>
      <c r="UBV96"/>
      <c r="UBW96"/>
      <c r="UBX96"/>
      <c r="UBY96"/>
      <c r="UBZ96"/>
      <c r="UCA96"/>
      <c r="UCB96"/>
      <c r="UCC96"/>
      <c r="UCD96"/>
      <c r="UCE96"/>
      <c r="UCF96"/>
      <c r="UCG96"/>
      <c r="UCH96"/>
      <c r="UCI96"/>
      <c r="UCJ96"/>
      <c r="UCK96"/>
      <c r="UCL96"/>
      <c r="UCM96"/>
      <c r="UCN96"/>
      <c r="UCO96"/>
      <c r="UCP96"/>
      <c r="UCQ96"/>
      <c r="UCR96"/>
      <c r="UCS96"/>
      <c r="UCT96"/>
      <c r="UCU96"/>
      <c r="UCV96"/>
      <c r="UCW96"/>
      <c r="UCX96"/>
      <c r="UCY96"/>
      <c r="UCZ96"/>
      <c r="UDA96"/>
      <c r="UDB96"/>
      <c r="UDC96"/>
      <c r="UDD96"/>
      <c r="UDE96"/>
      <c r="UDF96"/>
      <c r="UDG96"/>
      <c r="UDH96"/>
      <c r="UDI96"/>
      <c r="UDJ96"/>
      <c r="UDK96"/>
      <c r="UDL96"/>
      <c r="UDM96"/>
      <c r="UDN96"/>
      <c r="UDO96"/>
      <c r="UDP96"/>
      <c r="UDQ96"/>
      <c r="UDR96"/>
      <c r="UDS96"/>
      <c r="UDT96"/>
      <c r="UDU96"/>
      <c r="UDV96"/>
      <c r="UDW96"/>
      <c r="UDX96"/>
      <c r="UDY96"/>
      <c r="UDZ96"/>
      <c r="UEA96"/>
      <c r="UEB96"/>
      <c r="UEC96"/>
      <c r="UED96"/>
      <c r="UEE96"/>
      <c r="UEF96"/>
      <c r="UEG96"/>
      <c r="UEH96"/>
      <c r="UEI96"/>
      <c r="UEJ96"/>
      <c r="UEK96"/>
      <c r="UEL96"/>
      <c r="UEM96"/>
      <c r="UEN96"/>
      <c r="UEO96"/>
      <c r="UEP96"/>
      <c r="UEQ96"/>
      <c r="UER96"/>
      <c r="UES96"/>
      <c r="UET96"/>
      <c r="UEU96"/>
      <c r="UEV96"/>
      <c r="UEW96"/>
      <c r="UEX96"/>
      <c r="UEY96"/>
      <c r="UEZ96"/>
      <c r="UFA96"/>
      <c r="UFB96"/>
      <c r="UFC96"/>
      <c r="UFD96"/>
      <c r="UFE96"/>
      <c r="UFF96"/>
      <c r="UFG96"/>
      <c r="UFH96"/>
      <c r="UFI96"/>
      <c r="UFJ96"/>
      <c r="UFK96"/>
      <c r="UFL96"/>
      <c r="UFM96"/>
      <c r="UFN96"/>
      <c r="UFO96"/>
      <c r="UFP96"/>
      <c r="UFQ96"/>
      <c r="UFR96"/>
      <c r="UFS96"/>
      <c r="UFT96"/>
      <c r="UFU96"/>
      <c r="UFV96"/>
      <c r="UFW96"/>
      <c r="UFX96"/>
      <c r="UFY96"/>
      <c r="UFZ96"/>
      <c r="UGA96"/>
      <c r="UGB96"/>
      <c r="UGC96"/>
      <c r="UGD96"/>
      <c r="UGE96"/>
      <c r="UGF96"/>
      <c r="UGG96"/>
      <c r="UGH96"/>
      <c r="UGI96"/>
      <c r="UGJ96"/>
      <c r="UGK96"/>
      <c r="UGL96"/>
      <c r="UGM96"/>
      <c r="UGN96"/>
      <c r="UGO96"/>
      <c r="UGP96"/>
      <c r="UGQ96"/>
      <c r="UGR96"/>
      <c r="UGS96"/>
      <c r="UGT96"/>
      <c r="UGU96"/>
      <c r="UGV96"/>
      <c r="UGW96"/>
      <c r="UGX96"/>
      <c r="UGY96"/>
      <c r="UGZ96"/>
      <c r="UHA96"/>
      <c r="UHB96"/>
      <c r="UHC96"/>
      <c r="UHD96"/>
      <c r="UHE96"/>
      <c r="UHF96"/>
      <c r="UHG96"/>
      <c r="UHH96"/>
      <c r="UHI96"/>
      <c r="UHJ96"/>
      <c r="UHK96"/>
      <c r="UHL96"/>
      <c r="UHM96"/>
      <c r="UHN96"/>
      <c r="UHO96"/>
      <c r="UHP96"/>
      <c r="UHQ96"/>
      <c r="UHR96"/>
      <c r="UHS96"/>
      <c r="UHT96"/>
      <c r="UHU96"/>
      <c r="UHV96"/>
      <c r="UHW96"/>
      <c r="UHX96"/>
      <c r="UHY96"/>
      <c r="UHZ96"/>
      <c r="UIA96"/>
      <c r="UIB96"/>
      <c r="UIC96"/>
      <c r="UID96"/>
      <c r="UIE96"/>
      <c r="UIF96"/>
      <c r="UIG96"/>
      <c r="UIH96"/>
      <c r="UII96"/>
      <c r="UIJ96"/>
      <c r="UIK96"/>
      <c r="UIL96"/>
      <c r="UIM96"/>
      <c r="UIN96"/>
      <c r="UIO96"/>
      <c r="UIP96"/>
      <c r="UIQ96"/>
      <c r="UIR96"/>
      <c r="UIS96"/>
      <c r="UIT96"/>
      <c r="UIU96"/>
      <c r="UIV96"/>
      <c r="UIW96"/>
      <c r="UIX96"/>
      <c r="UIY96"/>
      <c r="UIZ96"/>
      <c r="UJA96"/>
      <c r="UJB96"/>
      <c r="UJC96"/>
      <c r="UJD96"/>
      <c r="UJE96"/>
      <c r="UJF96"/>
      <c r="UJG96"/>
      <c r="UJH96"/>
      <c r="UJI96"/>
      <c r="UJJ96"/>
      <c r="UJK96"/>
      <c r="UJL96"/>
      <c r="UJM96"/>
      <c r="UJN96"/>
      <c r="UJO96"/>
      <c r="UJP96"/>
      <c r="UJQ96"/>
      <c r="UJR96"/>
      <c r="UJS96"/>
      <c r="UJT96"/>
      <c r="UJU96"/>
      <c r="UJV96"/>
      <c r="UJW96"/>
      <c r="UJX96"/>
      <c r="UJY96"/>
      <c r="UJZ96"/>
      <c r="UKA96"/>
      <c r="UKB96"/>
      <c r="UKC96"/>
      <c r="UKD96"/>
      <c r="UKE96"/>
      <c r="UKF96"/>
      <c r="UKG96"/>
      <c r="UKH96"/>
      <c r="UKI96"/>
      <c r="UKJ96"/>
      <c r="UKK96"/>
      <c r="UKL96"/>
      <c r="UKM96"/>
      <c r="UKN96"/>
      <c r="UKO96"/>
      <c r="UKP96"/>
      <c r="UKQ96"/>
      <c r="UKR96"/>
      <c r="UKS96"/>
      <c r="UKT96"/>
      <c r="UKU96"/>
      <c r="UKV96"/>
      <c r="UKW96"/>
      <c r="UKX96"/>
      <c r="UKY96"/>
      <c r="UKZ96"/>
      <c r="ULA96"/>
      <c r="ULB96"/>
      <c r="ULC96"/>
      <c r="ULD96"/>
      <c r="ULE96"/>
      <c r="ULF96"/>
      <c r="ULG96"/>
      <c r="ULH96"/>
      <c r="ULI96"/>
      <c r="ULJ96"/>
      <c r="ULK96"/>
      <c r="ULL96"/>
      <c r="ULM96"/>
      <c r="ULN96"/>
      <c r="ULO96"/>
      <c r="ULP96"/>
      <c r="ULQ96"/>
      <c r="ULR96"/>
      <c r="ULS96"/>
      <c r="ULT96"/>
      <c r="ULU96"/>
      <c r="ULV96"/>
      <c r="ULW96"/>
      <c r="ULX96"/>
      <c r="ULY96"/>
      <c r="ULZ96"/>
      <c r="UMA96"/>
      <c r="UMB96"/>
      <c r="UMC96"/>
      <c r="UMD96"/>
      <c r="UME96"/>
      <c r="UMF96"/>
      <c r="UMG96"/>
      <c r="UMH96"/>
      <c r="UMI96"/>
      <c r="UMJ96"/>
      <c r="UMK96"/>
      <c r="UML96"/>
      <c r="UMM96"/>
      <c r="UMN96"/>
      <c r="UMO96"/>
      <c r="UMP96"/>
      <c r="UMQ96"/>
      <c r="UMR96"/>
      <c r="UMS96"/>
      <c r="UMT96"/>
      <c r="UMU96"/>
      <c r="UMV96"/>
      <c r="UMW96"/>
      <c r="UMX96"/>
      <c r="UMY96"/>
      <c r="UMZ96"/>
      <c r="UNA96"/>
      <c r="UNB96"/>
      <c r="UNC96"/>
      <c r="UND96"/>
      <c r="UNE96"/>
      <c r="UNF96"/>
      <c r="UNG96"/>
      <c r="UNH96"/>
      <c r="UNI96"/>
      <c r="UNJ96"/>
      <c r="UNK96"/>
      <c r="UNL96"/>
      <c r="UNM96"/>
      <c r="UNN96"/>
      <c r="UNO96"/>
      <c r="UNP96"/>
      <c r="UNQ96"/>
      <c r="UNR96"/>
      <c r="UNS96"/>
      <c r="UNT96"/>
      <c r="UNU96"/>
      <c r="UNV96"/>
      <c r="UNW96"/>
      <c r="UNX96"/>
      <c r="UNY96"/>
      <c r="UNZ96"/>
      <c r="UOA96"/>
      <c r="UOB96"/>
      <c r="UOC96"/>
      <c r="UOD96"/>
      <c r="UOE96"/>
      <c r="UOF96"/>
      <c r="UOG96"/>
      <c r="UOH96"/>
      <c r="UOI96"/>
      <c r="UOJ96"/>
      <c r="UOK96"/>
      <c r="UOL96"/>
      <c r="UOM96"/>
      <c r="UON96"/>
      <c r="UOO96"/>
      <c r="UOP96"/>
      <c r="UOQ96"/>
      <c r="UOR96"/>
      <c r="UOS96"/>
      <c r="UOT96"/>
      <c r="UOU96"/>
      <c r="UOV96"/>
      <c r="UOW96"/>
      <c r="UOX96"/>
      <c r="UOY96"/>
      <c r="UOZ96"/>
      <c r="UPA96"/>
      <c r="UPB96"/>
      <c r="UPC96"/>
      <c r="UPD96"/>
      <c r="UPE96"/>
      <c r="UPF96"/>
      <c r="UPG96"/>
      <c r="UPH96"/>
      <c r="UPI96"/>
      <c r="UPJ96"/>
      <c r="UPK96"/>
      <c r="UPL96"/>
      <c r="UPM96"/>
      <c r="UPN96"/>
      <c r="UPO96"/>
      <c r="UPP96"/>
      <c r="UPQ96"/>
      <c r="UPR96"/>
      <c r="UPS96"/>
      <c r="UPT96"/>
      <c r="UPU96"/>
      <c r="UPV96"/>
      <c r="UPW96"/>
      <c r="UPX96"/>
      <c r="UPY96"/>
      <c r="UPZ96"/>
      <c r="UQA96"/>
      <c r="UQB96"/>
      <c r="UQC96"/>
      <c r="UQD96"/>
      <c r="UQE96"/>
      <c r="UQF96"/>
      <c r="UQG96"/>
      <c r="UQH96"/>
      <c r="UQI96"/>
      <c r="UQJ96"/>
      <c r="UQK96"/>
      <c r="UQL96"/>
      <c r="UQM96"/>
      <c r="UQN96"/>
      <c r="UQO96"/>
      <c r="UQP96"/>
      <c r="UQQ96"/>
      <c r="UQR96"/>
      <c r="UQS96"/>
      <c r="UQT96"/>
      <c r="UQU96"/>
      <c r="UQV96"/>
      <c r="UQW96"/>
      <c r="UQX96"/>
      <c r="UQY96"/>
      <c r="UQZ96"/>
      <c r="URA96"/>
      <c r="URB96"/>
      <c r="URC96"/>
      <c r="URD96"/>
      <c r="URE96"/>
      <c r="URF96"/>
      <c r="URG96"/>
      <c r="URH96"/>
      <c r="URI96"/>
      <c r="URJ96"/>
      <c r="URK96"/>
      <c r="URL96"/>
      <c r="URM96"/>
      <c r="URN96"/>
      <c r="URO96"/>
      <c r="URP96"/>
      <c r="URQ96"/>
      <c r="URR96"/>
      <c r="URS96"/>
      <c r="URT96"/>
      <c r="URU96"/>
      <c r="URV96"/>
      <c r="URW96"/>
      <c r="URX96"/>
      <c r="URY96"/>
      <c r="URZ96"/>
      <c r="USA96"/>
      <c r="USB96"/>
      <c r="USC96"/>
      <c r="USD96"/>
      <c r="USE96"/>
      <c r="USF96"/>
      <c r="USG96"/>
      <c r="USH96"/>
      <c r="USI96"/>
      <c r="USJ96"/>
      <c r="USK96"/>
      <c r="USL96"/>
      <c r="USM96"/>
      <c r="USN96"/>
      <c r="USO96"/>
      <c r="USP96"/>
      <c r="USQ96"/>
      <c r="USR96"/>
      <c r="USS96"/>
      <c r="UST96"/>
      <c r="USU96"/>
      <c r="USV96"/>
      <c r="USW96"/>
      <c r="USX96"/>
      <c r="USY96"/>
      <c r="USZ96"/>
      <c r="UTA96"/>
      <c r="UTB96"/>
      <c r="UTC96"/>
      <c r="UTD96"/>
      <c r="UTE96"/>
      <c r="UTF96"/>
      <c r="UTG96"/>
      <c r="UTH96"/>
      <c r="UTI96"/>
      <c r="UTJ96"/>
      <c r="UTK96"/>
      <c r="UTL96"/>
      <c r="UTM96"/>
      <c r="UTN96"/>
      <c r="UTO96"/>
      <c r="UTP96"/>
      <c r="UTQ96"/>
      <c r="UTR96"/>
      <c r="UTS96"/>
      <c r="UTT96"/>
      <c r="UTU96"/>
      <c r="UTV96"/>
      <c r="UTW96"/>
      <c r="UTX96"/>
      <c r="UTY96"/>
      <c r="UTZ96"/>
      <c r="UUA96"/>
      <c r="UUB96"/>
      <c r="UUC96"/>
      <c r="UUD96"/>
      <c r="UUE96"/>
      <c r="UUF96"/>
      <c r="UUG96"/>
      <c r="UUH96"/>
      <c r="UUI96"/>
      <c r="UUJ96"/>
      <c r="UUK96"/>
      <c r="UUL96"/>
      <c r="UUM96"/>
      <c r="UUN96"/>
      <c r="UUO96"/>
      <c r="UUP96"/>
      <c r="UUQ96"/>
      <c r="UUR96"/>
      <c r="UUS96"/>
      <c r="UUT96"/>
      <c r="UUU96"/>
      <c r="UUV96"/>
      <c r="UUW96"/>
      <c r="UUX96"/>
      <c r="UUY96"/>
      <c r="UUZ96"/>
      <c r="UVA96"/>
      <c r="UVB96"/>
      <c r="UVC96"/>
      <c r="UVD96"/>
      <c r="UVE96"/>
      <c r="UVF96"/>
      <c r="UVG96"/>
      <c r="UVH96"/>
      <c r="UVI96"/>
      <c r="UVJ96"/>
      <c r="UVK96"/>
      <c r="UVL96"/>
      <c r="UVM96"/>
      <c r="UVN96"/>
      <c r="UVO96"/>
      <c r="UVP96"/>
      <c r="UVQ96"/>
      <c r="UVR96"/>
      <c r="UVS96"/>
      <c r="UVT96"/>
      <c r="UVU96"/>
      <c r="UVV96"/>
      <c r="UVW96"/>
      <c r="UVX96"/>
      <c r="UVY96"/>
      <c r="UVZ96"/>
      <c r="UWA96"/>
      <c r="UWB96"/>
      <c r="UWC96"/>
      <c r="UWD96"/>
      <c r="UWE96"/>
      <c r="UWF96"/>
      <c r="UWG96"/>
      <c r="UWH96"/>
      <c r="UWI96"/>
      <c r="UWJ96"/>
      <c r="UWK96"/>
      <c r="UWL96"/>
      <c r="UWM96"/>
      <c r="UWN96"/>
      <c r="UWO96"/>
      <c r="UWP96"/>
      <c r="UWQ96"/>
      <c r="UWR96"/>
      <c r="UWS96"/>
      <c r="UWT96"/>
      <c r="UWU96"/>
      <c r="UWV96"/>
      <c r="UWW96"/>
      <c r="UWX96"/>
      <c r="UWY96"/>
      <c r="UWZ96"/>
      <c r="UXA96"/>
      <c r="UXB96"/>
      <c r="UXC96"/>
      <c r="UXD96"/>
      <c r="UXE96"/>
      <c r="UXF96"/>
      <c r="UXG96"/>
      <c r="UXH96"/>
      <c r="UXI96"/>
      <c r="UXJ96"/>
      <c r="UXK96"/>
      <c r="UXL96"/>
      <c r="UXM96"/>
      <c r="UXN96"/>
      <c r="UXO96"/>
      <c r="UXP96"/>
      <c r="UXQ96"/>
      <c r="UXR96"/>
      <c r="UXS96"/>
      <c r="UXT96"/>
      <c r="UXU96"/>
      <c r="UXV96"/>
      <c r="UXW96"/>
      <c r="UXX96"/>
      <c r="UXY96"/>
      <c r="UXZ96"/>
      <c r="UYA96"/>
      <c r="UYB96"/>
      <c r="UYC96"/>
      <c r="UYD96"/>
      <c r="UYE96"/>
      <c r="UYF96"/>
      <c r="UYG96"/>
      <c r="UYH96"/>
      <c r="UYI96"/>
      <c r="UYJ96"/>
      <c r="UYK96"/>
      <c r="UYL96"/>
      <c r="UYM96"/>
      <c r="UYN96"/>
      <c r="UYO96"/>
      <c r="UYP96"/>
      <c r="UYQ96"/>
      <c r="UYR96"/>
      <c r="UYS96"/>
      <c r="UYT96"/>
      <c r="UYU96"/>
      <c r="UYV96"/>
      <c r="UYW96"/>
      <c r="UYX96"/>
      <c r="UYY96"/>
      <c r="UYZ96"/>
      <c r="UZA96"/>
      <c r="UZB96"/>
      <c r="UZC96"/>
      <c r="UZD96"/>
      <c r="UZE96"/>
      <c r="UZF96"/>
      <c r="UZG96"/>
      <c r="UZH96"/>
      <c r="UZI96"/>
      <c r="UZJ96"/>
      <c r="UZK96"/>
      <c r="UZL96"/>
      <c r="UZM96"/>
      <c r="UZN96"/>
      <c r="UZO96"/>
      <c r="UZP96"/>
      <c r="UZQ96"/>
      <c r="UZR96"/>
      <c r="UZS96"/>
      <c r="UZT96"/>
      <c r="UZU96"/>
      <c r="UZV96"/>
      <c r="UZW96"/>
      <c r="UZX96"/>
      <c r="UZY96"/>
      <c r="UZZ96"/>
      <c r="VAA96"/>
      <c r="VAB96"/>
      <c r="VAC96"/>
      <c r="VAD96"/>
      <c r="VAE96"/>
      <c r="VAF96"/>
      <c r="VAG96"/>
      <c r="VAH96"/>
      <c r="VAI96"/>
      <c r="VAJ96"/>
      <c r="VAK96"/>
      <c r="VAL96"/>
      <c r="VAM96"/>
      <c r="VAN96"/>
      <c r="VAO96"/>
      <c r="VAP96"/>
      <c r="VAQ96"/>
      <c r="VAR96"/>
      <c r="VAS96"/>
      <c r="VAT96"/>
      <c r="VAU96"/>
      <c r="VAV96"/>
      <c r="VAW96"/>
      <c r="VAX96"/>
      <c r="VAY96"/>
      <c r="VAZ96"/>
      <c r="VBA96"/>
      <c r="VBB96"/>
      <c r="VBC96"/>
      <c r="VBD96"/>
      <c r="VBE96"/>
      <c r="VBF96"/>
      <c r="VBG96"/>
      <c r="VBH96"/>
      <c r="VBI96"/>
      <c r="VBJ96"/>
      <c r="VBK96"/>
      <c r="VBL96"/>
      <c r="VBM96"/>
      <c r="VBN96"/>
      <c r="VBO96"/>
      <c r="VBP96"/>
      <c r="VBQ96"/>
      <c r="VBR96"/>
      <c r="VBS96"/>
      <c r="VBT96"/>
      <c r="VBU96"/>
      <c r="VBV96"/>
      <c r="VBW96"/>
      <c r="VBX96"/>
      <c r="VBY96"/>
      <c r="VBZ96"/>
      <c r="VCA96"/>
      <c r="VCB96"/>
      <c r="VCC96"/>
      <c r="VCD96"/>
      <c r="VCE96"/>
      <c r="VCF96"/>
      <c r="VCG96"/>
      <c r="VCH96"/>
      <c r="VCI96"/>
      <c r="VCJ96"/>
      <c r="VCK96"/>
      <c r="VCL96"/>
      <c r="VCM96"/>
      <c r="VCN96"/>
      <c r="VCO96"/>
      <c r="VCP96"/>
      <c r="VCQ96"/>
      <c r="VCR96"/>
      <c r="VCS96"/>
      <c r="VCT96"/>
      <c r="VCU96"/>
      <c r="VCV96"/>
      <c r="VCW96"/>
      <c r="VCX96"/>
      <c r="VCY96"/>
      <c r="VCZ96"/>
      <c r="VDA96"/>
      <c r="VDB96"/>
      <c r="VDC96"/>
      <c r="VDD96"/>
      <c r="VDE96"/>
      <c r="VDF96"/>
      <c r="VDG96"/>
      <c r="VDH96"/>
      <c r="VDI96"/>
      <c r="VDJ96"/>
      <c r="VDK96"/>
      <c r="VDL96"/>
      <c r="VDM96"/>
      <c r="VDN96"/>
      <c r="VDO96"/>
      <c r="VDP96"/>
      <c r="VDQ96"/>
      <c r="VDR96"/>
      <c r="VDS96"/>
      <c r="VDT96"/>
      <c r="VDU96"/>
      <c r="VDV96"/>
      <c r="VDW96"/>
      <c r="VDX96"/>
      <c r="VDY96"/>
      <c r="VDZ96"/>
      <c r="VEA96"/>
      <c r="VEB96"/>
      <c r="VEC96"/>
      <c r="VED96"/>
      <c r="VEE96"/>
      <c r="VEF96"/>
      <c r="VEG96"/>
      <c r="VEH96"/>
      <c r="VEI96"/>
      <c r="VEJ96"/>
      <c r="VEK96"/>
      <c r="VEL96"/>
      <c r="VEM96"/>
      <c r="VEN96"/>
      <c r="VEO96"/>
      <c r="VEP96"/>
      <c r="VEQ96"/>
      <c r="VER96"/>
      <c r="VES96"/>
      <c r="VET96"/>
      <c r="VEU96"/>
      <c r="VEV96"/>
      <c r="VEW96"/>
      <c r="VEX96"/>
      <c r="VEY96"/>
      <c r="VEZ96"/>
      <c r="VFA96"/>
      <c r="VFB96"/>
      <c r="VFC96"/>
      <c r="VFD96"/>
      <c r="VFE96"/>
      <c r="VFF96"/>
      <c r="VFG96"/>
      <c r="VFH96"/>
      <c r="VFI96"/>
      <c r="VFJ96"/>
      <c r="VFK96"/>
      <c r="VFL96"/>
      <c r="VFM96"/>
      <c r="VFN96"/>
      <c r="VFO96"/>
      <c r="VFP96"/>
      <c r="VFQ96"/>
      <c r="VFR96"/>
      <c r="VFS96"/>
      <c r="VFT96"/>
      <c r="VFU96"/>
      <c r="VFV96"/>
      <c r="VFW96"/>
      <c r="VFX96"/>
      <c r="VFY96"/>
      <c r="VFZ96"/>
      <c r="VGA96"/>
      <c r="VGB96"/>
      <c r="VGC96"/>
      <c r="VGD96"/>
      <c r="VGE96"/>
      <c r="VGF96"/>
      <c r="VGG96"/>
      <c r="VGH96"/>
      <c r="VGI96"/>
      <c r="VGJ96"/>
      <c r="VGK96"/>
      <c r="VGL96"/>
      <c r="VGM96"/>
      <c r="VGN96"/>
      <c r="VGO96"/>
      <c r="VGP96"/>
      <c r="VGQ96"/>
      <c r="VGR96"/>
      <c r="VGS96"/>
      <c r="VGT96"/>
      <c r="VGU96"/>
      <c r="VGV96"/>
      <c r="VGW96"/>
      <c r="VGX96"/>
      <c r="VGY96"/>
      <c r="VGZ96"/>
      <c r="VHA96"/>
      <c r="VHB96"/>
      <c r="VHC96"/>
      <c r="VHD96"/>
      <c r="VHE96"/>
      <c r="VHF96"/>
      <c r="VHG96"/>
      <c r="VHH96"/>
      <c r="VHI96"/>
      <c r="VHJ96"/>
      <c r="VHK96"/>
      <c r="VHL96"/>
      <c r="VHM96"/>
      <c r="VHN96"/>
      <c r="VHO96"/>
      <c r="VHP96"/>
      <c r="VHQ96"/>
      <c r="VHR96"/>
      <c r="VHS96"/>
      <c r="VHT96"/>
      <c r="VHU96"/>
      <c r="VHV96"/>
      <c r="VHW96"/>
      <c r="VHX96"/>
      <c r="VHY96"/>
      <c r="VHZ96"/>
      <c r="VIA96"/>
      <c r="VIB96"/>
      <c r="VIC96"/>
      <c r="VID96"/>
      <c r="VIE96"/>
      <c r="VIF96"/>
      <c r="VIG96"/>
      <c r="VIH96"/>
      <c r="VII96"/>
      <c r="VIJ96"/>
      <c r="VIK96"/>
      <c r="VIL96"/>
      <c r="VIM96"/>
      <c r="VIN96"/>
      <c r="VIO96"/>
      <c r="VIP96"/>
      <c r="VIQ96"/>
      <c r="VIR96"/>
      <c r="VIS96"/>
      <c r="VIT96"/>
      <c r="VIU96"/>
      <c r="VIV96"/>
      <c r="VIW96"/>
      <c r="VIX96"/>
      <c r="VIY96"/>
      <c r="VIZ96"/>
      <c r="VJA96"/>
      <c r="VJB96"/>
      <c r="VJC96"/>
      <c r="VJD96"/>
      <c r="VJE96"/>
      <c r="VJF96"/>
      <c r="VJG96"/>
      <c r="VJH96"/>
      <c r="VJI96"/>
      <c r="VJJ96"/>
      <c r="VJK96"/>
      <c r="VJL96"/>
      <c r="VJM96"/>
      <c r="VJN96"/>
      <c r="VJO96"/>
      <c r="VJP96"/>
      <c r="VJQ96"/>
      <c r="VJR96"/>
      <c r="VJS96"/>
      <c r="VJT96"/>
      <c r="VJU96"/>
      <c r="VJV96"/>
      <c r="VJW96"/>
      <c r="VJX96"/>
      <c r="VJY96"/>
      <c r="VJZ96"/>
      <c r="VKA96"/>
      <c r="VKB96"/>
      <c r="VKC96"/>
      <c r="VKD96"/>
      <c r="VKE96"/>
      <c r="VKF96"/>
      <c r="VKG96"/>
      <c r="VKH96"/>
      <c r="VKI96"/>
      <c r="VKJ96"/>
      <c r="VKK96"/>
      <c r="VKL96"/>
      <c r="VKM96"/>
      <c r="VKN96"/>
      <c r="VKO96"/>
      <c r="VKP96"/>
      <c r="VKQ96"/>
      <c r="VKR96"/>
      <c r="VKS96"/>
      <c r="VKT96"/>
      <c r="VKU96"/>
      <c r="VKV96"/>
      <c r="VKW96"/>
      <c r="VKX96"/>
      <c r="VKY96"/>
      <c r="VKZ96"/>
      <c r="VLA96"/>
      <c r="VLB96"/>
      <c r="VLC96"/>
      <c r="VLD96"/>
      <c r="VLE96"/>
      <c r="VLF96"/>
      <c r="VLG96"/>
      <c r="VLH96"/>
      <c r="VLI96"/>
      <c r="VLJ96"/>
      <c r="VLK96"/>
      <c r="VLL96"/>
      <c r="VLM96"/>
      <c r="VLN96"/>
      <c r="VLO96"/>
      <c r="VLP96"/>
      <c r="VLQ96"/>
      <c r="VLR96"/>
      <c r="VLS96"/>
      <c r="VLT96"/>
      <c r="VLU96"/>
      <c r="VLV96"/>
      <c r="VLW96"/>
      <c r="VLX96"/>
      <c r="VLY96"/>
      <c r="VLZ96"/>
      <c r="VMA96"/>
      <c r="VMB96"/>
      <c r="VMC96"/>
      <c r="VMD96"/>
      <c r="VME96"/>
      <c r="VMF96"/>
      <c r="VMG96"/>
      <c r="VMH96"/>
      <c r="VMI96"/>
      <c r="VMJ96"/>
      <c r="VMK96"/>
      <c r="VML96"/>
      <c r="VMM96"/>
      <c r="VMN96"/>
      <c r="VMO96"/>
      <c r="VMP96"/>
      <c r="VMQ96"/>
      <c r="VMR96"/>
      <c r="VMS96"/>
      <c r="VMT96"/>
      <c r="VMU96"/>
      <c r="VMV96"/>
      <c r="VMW96"/>
      <c r="VMX96"/>
      <c r="VMY96"/>
      <c r="VMZ96"/>
      <c r="VNA96"/>
      <c r="VNB96"/>
      <c r="VNC96"/>
      <c r="VND96"/>
      <c r="VNE96"/>
      <c r="VNF96"/>
      <c r="VNG96"/>
      <c r="VNH96"/>
      <c r="VNI96"/>
      <c r="VNJ96"/>
      <c r="VNK96"/>
      <c r="VNL96"/>
      <c r="VNM96"/>
      <c r="VNN96"/>
      <c r="VNO96"/>
      <c r="VNP96"/>
      <c r="VNQ96"/>
      <c r="VNR96"/>
      <c r="VNS96"/>
      <c r="VNT96"/>
      <c r="VNU96"/>
      <c r="VNV96"/>
      <c r="VNW96"/>
      <c r="VNX96"/>
      <c r="VNY96"/>
      <c r="VNZ96"/>
      <c r="VOA96"/>
      <c r="VOB96"/>
      <c r="VOC96"/>
      <c r="VOD96"/>
      <c r="VOE96"/>
      <c r="VOF96"/>
      <c r="VOG96"/>
      <c r="VOH96"/>
      <c r="VOI96"/>
      <c r="VOJ96"/>
      <c r="VOK96"/>
      <c r="VOL96"/>
      <c r="VOM96"/>
      <c r="VON96"/>
      <c r="VOO96"/>
      <c r="VOP96"/>
      <c r="VOQ96"/>
      <c r="VOR96"/>
      <c r="VOS96"/>
      <c r="VOT96"/>
      <c r="VOU96"/>
      <c r="VOV96"/>
      <c r="VOW96"/>
      <c r="VOX96"/>
      <c r="VOY96"/>
      <c r="VOZ96"/>
      <c r="VPA96"/>
      <c r="VPB96"/>
      <c r="VPC96"/>
      <c r="VPD96"/>
      <c r="VPE96"/>
      <c r="VPF96"/>
      <c r="VPG96"/>
      <c r="VPH96"/>
      <c r="VPI96"/>
      <c r="VPJ96"/>
      <c r="VPK96"/>
      <c r="VPL96"/>
      <c r="VPM96"/>
      <c r="VPN96"/>
      <c r="VPO96"/>
      <c r="VPP96"/>
      <c r="VPQ96"/>
      <c r="VPR96"/>
      <c r="VPS96"/>
      <c r="VPT96"/>
      <c r="VPU96"/>
      <c r="VPV96"/>
      <c r="VPW96"/>
      <c r="VPX96"/>
      <c r="VPY96"/>
      <c r="VPZ96"/>
      <c r="VQA96"/>
      <c r="VQB96"/>
      <c r="VQC96"/>
      <c r="VQD96"/>
      <c r="VQE96"/>
      <c r="VQF96"/>
      <c r="VQG96"/>
      <c r="VQH96"/>
      <c r="VQI96"/>
      <c r="VQJ96"/>
      <c r="VQK96"/>
      <c r="VQL96"/>
      <c r="VQM96"/>
      <c r="VQN96"/>
      <c r="VQO96"/>
      <c r="VQP96"/>
      <c r="VQQ96"/>
      <c r="VQR96"/>
      <c r="VQS96"/>
      <c r="VQT96"/>
      <c r="VQU96"/>
      <c r="VQV96"/>
      <c r="VQW96"/>
      <c r="VQX96"/>
      <c r="VQY96"/>
      <c r="VQZ96"/>
      <c r="VRA96"/>
      <c r="VRB96"/>
      <c r="VRC96"/>
      <c r="VRD96"/>
      <c r="VRE96"/>
      <c r="VRF96"/>
      <c r="VRG96"/>
      <c r="VRH96"/>
      <c r="VRI96"/>
      <c r="VRJ96"/>
      <c r="VRK96"/>
      <c r="VRL96"/>
      <c r="VRM96"/>
      <c r="VRN96"/>
      <c r="VRO96"/>
      <c r="VRP96"/>
      <c r="VRQ96"/>
      <c r="VRR96"/>
      <c r="VRS96"/>
      <c r="VRT96"/>
      <c r="VRU96"/>
      <c r="VRV96"/>
      <c r="VRW96"/>
      <c r="VRX96"/>
      <c r="VRY96"/>
      <c r="VRZ96"/>
      <c r="VSA96"/>
      <c r="VSB96"/>
      <c r="VSC96"/>
      <c r="VSD96"/>
      <c r="VSE96"/>
      <c r="VSF96"/>
      <c r="VSG96"/>
      <c r="VSH96"/>
      <c r="VSI96"/>
      <c r="VSJ96"/>
      <c r="VSK96"/>
      <c r="VSL96"/>
      <c r="VSM96"/>
      <c r="VSN96"/>
      <c r="VSO96"/>
      <c r="VSP96"/>
      <c r="VSQ96"/>
      <c r="VSR96"/>
      <c r="VSS96"/>
      <c r="VST96"/>
      <c r="VSU96"/>
      <c r="VSV96"/>
      <c r="VSW96"/>
      <c r="VSX96"/>
      <c r="VSY96"/>
      <c r="VSZ96"/>
      <c r="VTA96"/>
      <c r="VTB96"/>
      <c r="VTC96"/>
      <c r="VTD96"/>
      <c r="VTE96"/>
      <c r="VTF96"/>
      <c r="VTG96"/>
      <c r="VTH96"/>
      <c r="VTI96"/>
      <c r="VTJ96"/>
      <c r="VTK96"/>
      <c r="VTL96"/>
      <c r="VTM96"/>
      <c r="VTN96"/>
      <c r="VTO96"/>
      <c r="VTP96"/>
      <c r="VTQ96"/>
      <c r="VTR96"/>
      <c r="VTS96"/>
      <c r="VTT96"/>
      <c r="VTU96"/>
      <c r="VTV96"/>
      <c r="VTW96"/>
      <c r="VTX96"/>
      <c r="VTY96"/>
      <c r="VTZ96"/>
      <c r="VUA96"/>
      <c r="VUB96"/>
      <c r="VUC96"/>
      <c r="VUD96"/>
      <c r="VUE96"/>
      <c r="VUF96"/>
      <c r="VUG96"/>
      <c r="VUH96"/>
      <c r="VUI96"/>
      <c r="VUJ96"/>
      <c r="VUK96"/>
      <c r="VUL96"/>
      <c r="VUM96"/>
      <c r="VUN96"/>
      <c r="VUO96"/>
      <c r="VUP96"/>
      <c r="VUQ96"/>
      <c r="VUR96"/>
      <c r="VUS96"/>
      <c r="VUT96"/>
      <c r="VUU96"/>
      <c r="VUV96"/>
      <c r="VUW96"/>
      <c r="VUX96"/>
      <c r="VUY96"/>
      <c r="VUZ96"/>
      <c r="VVA96"/>
      <c r="VVB96"/>
      <c r="VVC96"/>
      <c r="VVD96"/>
      <c r="VVE96"/>
      <c r="VVF96"/>
      <c r="VVG96"/>
      <c r="VVH96"/>
      <c r="VVI96"/>
      <c r="VVJ96"/>
      <c r="VVK96"/>
      <c r="VVL96"/>
      <c r="VVM96"/>
      <c r="VVN96"/>
      <c r="VVO96"/>
      <c r="VVP96"/>
      <c r="VVQ96"/>
      <c r="VVR96"/>
      <c r="VVS96"/>
      <c r="VVT96"/>
      <c r="VVU96"/>
      <c r="VVV96"/>
      <c r="VVW96"/>
      <c r="VVX96"/>
      <c r="VVY96"/>
      <c r="VVZ96"/>
      <c r="VWA96"/>
      <c r="VWB96"/>
      <c r="VWC96"/>
      <c r="VWD96"/>
      <c r="VWE96"/>
      <c r="VWF96"/>
      <c r="VWG96"/>
      <c r="VWH96"/>
      <c r="VWI96"/>
      <c r="VWJ96"/>
      <c r="VWK96"/>
      <c r="VWL96"/>
      <c r="VWM96"/>
      <c r="VWN96"/>
      <c r="VWO96"/>
      <c r="VWP96"/>
      <c r="VWQ96"/>
      <c r="VWR96"/>
      <c r="VWS96"/>
      <c r="VWT96"/>
      <c r="VWU96"/>
      <c r="VWV96"/>
      <c r="VWW96"/>
      <c r="VWX96"/>
      <c r="VWY96"/>
      <c r="VWZ96"/>
      <c r="VXA96"/>
      <c r="VXB96"/>
      <c r="VXC96"/>
      <c r="VXD96"/>
      <c r="VXE96"/>
      <c r="VXF96"/>
      <c r="VXG96"/>
      <c r="VXH96"/>
      <c r="VXI96"/>
      <c r="VXJ96"/>
      <c r="VXK96"/>
      <c r="VXL96"/>
      <c r="VXM96"/>
      <c r="VXN96"/>
      <c r="VXO96"/>
      <c r="VXP96"/>
      <c r="VXQ96"/>
      <c r="VXR96"/>
      <c r="VXS96"/>
      <c r="VXT96"/>
      <c r="VXU96"/>
      <c r="VXV96"/>
      <c r="VXW96"/>
      <c r="VXX96"/>
      <c r="VXY96"/>
      <c r="VXZ96"/>
      <c r="VYA96"/>
      <c r="VYB96"/>
      <c r="VYC96"/>
      <c r="VYD96"/>
      <c r="VYE96"/>
      <c r="VYF96"/>
      <c r="VYG96"/>
      <c r="VYH96"/>
      <c r="VYI96"/>
      <c r="VYJ96"/>
      <c r="VYK96"/>
      <c r="VYL96"/>
      <c r="VYM96"/>
      <c r="VYN96"/>
      <c r="VYO96"/>
      <c r="VYP96"/>
      <c r="VYQ96"/>
      <c r="VYR96"/>
      <c r="VYS96"/>
      <c r="VYT96"/>
      <c r="VYU96"/>
      <c r="VYV96"/>
      <c r="VYW96"/>
      <c r="VYX96"/>
      <c r="VYY96"/>
      <c r="VYZ96"/>
      <c r="VZA96"/>
      <c r="VZB96"/>
      <c r="VZC96"/>
      <c r="VZD96"/>
      <c r="VZE96"/>
      <c r="VZF96"/>
      <c r="VZG96"/>
      <c r="VZH96"/>
      <c r="VZI96"/>
      <c r="VZJ96"/>
      <c r="VZK96"/>
      <c r="VZL96"/>
      <c r="VZM96"/>
      <c r="VZN96"/>
      <c r="VZO96"/>
      <c r="VZP96"/>
      <c r="VZQ96"/>
      <c r="VZR96"/>
      <c r="VZS96"/>
      <c r="VZT96"/>
      <c r="VZU96"/>
      <c r="VZV96"/>
      <c r="VZW96"/>
      <c r="VZX96"/>
      <c r="VZY96"/>
      <c r="VZZ96"/>
      <c r="WAA96"/>
      <c r="WAB96"/>
      <c r="WAC96"/>
      <c r="WAD96"/>
      <c r="WAE96"/>
      <c r="WAF96"/>
      <c r="WAG96"/>
      <c r="WAH96"/>
      <c r="WAI96"/>
      <c r="WAJ96"/>
      <c r="WAK96"/>
      <c r="WAL96"/>
      <c r="WAM96"/>
      <c r="WAN96"/>
      <c r="WAO96"/>
      <c r="WAP96"/>
      <c r="WAQ96"/>
      <c r="WAR96"/>
      <c r="WAS96"/>
      <c r="WAT96"/>
      <c r="WAU96"/>
      <c r="WAV96"/>
      <c r="WAW96"/>
      <c r="WAX96"/>
      <c r="WAY96"/>
      <c r="WAZ96"/>
      <c r="WBA96"/>
      <c r="WBB96"/>
      <c r="WBC96"/>
      <c r="WBD96"/>
      <c r="WBE96"/>
      <c r="WBF96"/>
      <c r="WBG96"/>
      <c r="WBH96"/>
      <c r="WBI96"/>
      <c r="WBJ96"/>
      <c r="WBK96"/>
      <c r="WBL96"/>
      <c r="WBM96"/>
      <c r="WBN96"/>
      <c r="WBO96"/>
      <c r="WBP96"/>
      <c r="WBQ96"/>
      <c r="WBR96"/>
      <c r="WBS96"/>
      <c r="WBT96"/>
      <c r="WBU96"/>
      <c r="WBV96"/>
      <c r="WBW96"/>
      <c r="WBX96"/>
      <c r="WBY96"/>
      <c r="WBZ96"/>
      <c r="WCA96"/>
      <c r="WCB96"/>
      <c r="WCC96"/>
      <c r="WCD96"/>
      <c r="WCE96"/>
      <c r="WCF96"/>
      <c r="WCG96"/>
      <c r="WCH96"/>
      <c r="WCI96"/>
      <c r="WCJ96"/>
      <c r="WCK96"/>
      <c r="WCL96"/>
      <c r="WCM96"/>
      <c r="WCN96"/>
      <c r="WCO96"/>
      <c r="WCP96"/>
      <c r="WCQ96"/>
      <c r="WCR96"/>
      <c r="WCS96"/>
      <c r="WCT96"/>
      <c r="WCU96"/>
      <c r="WCV96"/>
      <c r="WCW96"/>
      <c r="WCX96"/>
      <c r="WCY96"/>
      <c r="WCZ96"/>
      <c r="WDA96"/>
      <c r="WDB96"/>
      <c r="WDC96"/>
      <c r="WDD96"/>
      <c r="WDE96"/>
      <c r="WDF96"/>
      <c r="WDG96"/>
      <c r="WDH96"/>
      <c r="WDI96"/>
      <c r="WDJ96"/>
      <c r="WDK96"/>
      <c r="WDL96"/>
      <c r="WDM96"/>
      <c r="WDN96"/>
      <c r="WDO96"/>
      <c r="WDP96"/>
      <c r="WDQ96"/>
      <c r="WDR96"/>
      <c r="WDS96"/>
      <c r="WDT96"/>
      <c r="WDU96"/>
      <c r="WDV96"/>
      <c r="WDW96"/>
      <c r="WDX96"/>
      <c r="WDY96"/>
      <c r="WDZ96"/>
      <c r="WEA96"/>
      <c r="WEB96"/>
      <c r="WEC96"/>
      <c r="WED96"/>
      <c r="WEE96"/>
      <c r="WEF96"/>
      <c r="WEG96"/>
      <c r="WEH96"/>
      <c r="WEI96"/>
      <c r="WEJ96"/>
      <c r="WEK96"/>
      <c r="WEL96"/>
      <c r="WEM96"/>
      <c r="WEN96"/>
      <c r="WEO96"/>
      <c r="WEP96"/>
      <c r="WEQ96"/>
      <c r="WER96"/>
      <c r="WES96"/>
      <c r="WET96"/>
      <c r="WEU96"/>
      <c r="WEV96"/>
      <c r="WEW96"/>
      <c r="WEX96"/>
      <c r="WEY96"/>
      <c r="WEZ96"/>
      <c r="WFA96"/>
      <c r="WFB96"/>
      <c r="WFC96"/>
      <c r="WFD96"/>
      <c r="WFE96"/>
      <c r="WFF96"/>
      <c r="WFG96"/>
      <c r="WFH96"/>
      <c r="WFI96"/>
      <c r="WFJ96"/>
      <c r="WFK96"/>
      <c r="WFL96"/>
      <c r="WFM96"/>
      <c r="WFN96"/>
      <c r="WFO96"/>
      <c r="WFP96"/>
      <c r="WFQ96"/>
      <c r="WFR96"/>
      <c r="WFS96"/>
      <c r="WFT96"/>
      <c r="WFU96"/>
      <c r="WFV96"/>
      <c r="WFW96"/>
      <c r="WFX96"/>
      <c r="WFY96"/>
      <c r="WFZ96"/>
      <c r="WGA96"/>
      <c r="WGB96"/>
      <c r="WGC96"/>
      <c r="WGD96"/>
      <c r="WGE96"/>
      <c r="WGF96"/>
      <c r="WGG96"/>
      <c r="WGH96"/>
      <c r="WGI96"/>
      <c r="WGJ96"/>
      <c r="WGK96"/>
      <c r="WGL96"/>
      <c r="WGM96"/>
      <c r="WGN96"/>
      <c r="WGO96"/>
      <c r="WGP96"/>
      <c r="WGQ96"/>
      <c r="WGR96"/>
      <c r="WGS96"/>
      <c r="WGT96"/>
      <c r="WGU96"/>
      <c r="WGV96"/>
      <c r="WGW96"/>
      <c r="WGX96"/>
      <c r="WGY96"/>
      <c r="WGZ96"/>
      <c r="WHA96"/>
      <c r="WHB96"/>
      <c r="WHC96"/>
      <c r="WHD96"/>
      <c r="WHE96"/>
      <c r="WHF96"/>
      <c r="WHG96"/>
      <c r="WHH96"/>
      <c r="WHI96"/>
      <c r="WHJ96"/>
      <c r="WHK96"/>
      <c r="WHL96"/>
      <c r="WHM96"/>
      <c r="WHN96"/>
      <c r="WHO96"/>
      <c r="WHP96"/>
      <c r="WHQ96"/>
      <c r="WHR96"/>
      <c r="WHS96"/>
      <c r="WHT96"/>
      <c r="WHU96"/>
      <c r="WHV96"/>
      <c r="WHW96"/>
      <c r="WHX96"/>
      <c r="WHY96"/>
      <c r="WHZ96"/>
      <c r="WIA96"/>
      <c r="WIB96"/>
      <c r="WIC96"/>
      <c r="WID96"/>
      <c r="WIE96"/>
      <c r="WIF96"/>
      <c r="WIG96"/>
      <c r="WIH96"/>
      <c r="WII96"/>
      <c r="WIJ96"/>
      <c r="WIK96"/>
      <c r="WIL96"/>
      <c r="WIM96"/>
      <c r="WIN96"/>
      <c r="WIO96"/>
      <c r="WIP96"/>
      <c r="WIQ96"/>
      <c r="WIR96"/>
      <c r="WIS96"/>
      <c r="WIT96"/>
      <c r="WIU96"/>
      <c r="WIV96"/>
      <c r="WIW96"/>
      <c r="WIX96"/>
      <c r="WIY96"/>
      <c r="WIZ96"/>
      <c r="WJA96"/>
      <c r="WJB96"/>
      <c r="WJC96"/>
      <c r="WJD96"/>
      <c r="WJE96"/>
      <c r="WJF96"/>
      <c r="WJG96"/>
      <c r="WJH96"/>
      <c r="WJI96"/>
      <c r="WJJ96"/>
      <c r="WJK96"/>
      <c r="WJL96"/>
      <c r="WJM96"/>
      <c r="WJN96"/>
      <c r="WJO96"/>
      <c r="WJP96"/>
      <c r="WJQ96"/>
      <c r="WJR96"/>
      <c r="WJS96"/>
      <c r="WJT96"/>
      <c r="WJU96"/>
      <c r="WJV96"/>
      <c r="WJW96"/>
      <c r="WJX96"/>
      <c r="WJY96"/>
      <c r="WJZ96"/>
      <c r="WKA96"/>
      <c r="WKB96"/>
      <c r="WKC96"/>
      <c r="WKD96"/>
      <c r="WKE96"/>
      <c r="WKF96"/>
      <c r="WKG96"/>
      <c r="WKH96"/>
      <c r="WKI96"/>
      <c r="WKJ96"/>
      <c r="WKK96"/>
      <c r="WKL96"/>
      <c r="WKM96"/>
      <c r="WKN96"/>
      <c r="WKO96"/>
      <c r="WKP96"/>
      <c r="WKQ96"/>
      <c r="WKR96"/>
      <c r="WKS96"/>
      <c r="WKT96"/>
      <c r="WKU96"/>
      <c r="WKV96"/>
      <c r="WKW96"/>
      <c r="WKX96"/>
      <c r="WKY96"/>
      <c r="WKZ96"/>
      <c r="WLA96"/>
      <c r="WLB96"/>
      <c r="WLC96"/>
      <c r="WLD96"/>
      <c r="WLE96"/>
      <c r="WLF96"/>
      <c r="WLG96"/>
      <c r="WLH96"/>
      <c r="WLI96"/>
      <c r="WLJ96"/>
      <c r="WLK96"/>
      <c r="WLL96"/>
      <c r="WLM96"/>
      <c r="WLN96"/>
      <c r="WLO96"/>
      <c r="WLP96"/>
      <c r="WLQ96"/>
      <c r="WLR96"/>
      <c r="WLS96"/>
      <c r="WLT96"/>
      <c r="WLU96"/>
      <c r="WLV96"/>
      <c r="WLW96"/>
      <c r="WLX96"/>
      <c r="WLY96"/>
      <c r="WLZ96"/>
      <c r="WMA96"/>
      <c r="WMB96"/>
      <c r="WMC96"/>
      <c r="WMD96"/>
      <c r="WME96"/>
      <c r="WMF96"/>
      <c r="WMG96"/>
      <c r="WMH96"/>
      <c r="WMI96"/>
      <c r="WMJ96"/>
      <c r="WMK96"/>
      <c r="WML96"/>
      <c r="WMM96"/>
      <c r="WMN96"/>
      <c r="WMO96"/>
      <c r="WMP96"/>
      <c r="WMQ96"/>
      <c r="WMR96"/>
      <c r="WMS96"/>
      <c r="WMT96"/>
      <c r="WMU96"/>
      <c r="WMV96"/>
      <c r="WMW96"/>
      <c r="WMX96"/>
      <c r="WMY96"/>
      <c r="WMZ96"/>
      <c r="WNA96"/>
      <c r="WNB96"/>
      <c r="WNC96"/>
      <c r="WND96"/>
      <c r="WNE96"/>
      <c r="WNF96"/>
      <c r="WNG96"/>
      <c r="WNH96"/>
      <c r="WNI96"/>
      <c r="WNJ96"/>
      <c r="WNK96"/>
      <c r="WNL96"/>
      <c r="WNM96"/>
      <c r="WNN96"/>
      <c r="WNO96"/>
      <c r="WNP96"/>
      <c r="WNQ96"/>
      <c r="WNR96"/>
      <c r="WNS96"/>
      <c r="WNT96"/>
      <c r="WNU96"/>
      <c r="WNV96"/>
      <c r="WNW96"/>
      <c r="WNX96"/>
      <c r="WNY96"/>
      <c r="WNZ96"/>
      <c r="WOA96"/>
      <c r="WOB96"/>
      <c r="WOC96"/>
      <c r="WOD96"/>
      <c r="WOE96"/>
      <c r="WOF96"/>
      <c r="WOG96"/>
      <c r="WOH96"/>
      <c r="WOI96"/>
      <c r="WOJ96"/>
      <c r="WOK96"/>
      <c r="WOL96"/>
      <c r="WOM96"/>
      <c r="WON96"/>
      <c r="WOO96"/>
      <c r="WOP96"/>
      <c r="WOQ96"/>
      <c r="WOR96"/>
      <c r="WOS96"/>
      <c r="WOT96"/>
      <c r="WOU96"/>
      <c r="WOV96"/>
      <c r="WOW96"/>
      <c r="WOX96"/>
      <c r="WOY96"/>
      <c r="WOZ96"/>
      <c r="WPA96"/>
      <c r="WPB96"/>
      <c r="WPC96"/>
      <c r="WPD96"/>
      <c r="WPE96"/>
      <c r="WPF96"/>
      <c r="WPG96"/>
      <c r="WPH96"/>
      <c r="WPI96"/>
      <c r="WPJ96"/>
      <c r="WPK96"/>
      <c r="WPL96"/>
      <c r="WPM96"/>
      <c r="WPN96"/>
      <c r="WPO96"/>
      <c r="WPP96"/>
      <c r="WPQ96"/>
      <c r="WPR96"/>
      <c r="WPS96"/>
      <c r="WPT96"/>
      <c r="WPU96"/>
      <c r="WPV96"/>
      <c r="WPW96"/>
      <c r="WPX96"/>
      <c r="WPY96"/>
      <c r="WPZ96"/>
      <c r="WQA96"/>
      <c r="WQB96"/>
      <c r="WQC96"/>
      <c r="WQD96"/>
      <c r="WQE96"/>
      <c r="WQF96"/>
      <c r="WQG96"/>
      <c r="WQH96"/>
      <c r="WQI96"/>
      <c r="WQJ96"/>
      <c r="WQK96"/>
      <c r="WQL96"/>
      <c r="WQM96"/>
      <c r="WQN96"/>
      <c r="WQO96"/>
      <c r="WQP96"/>
      <c r="WQQ96"/>
      <c r="WQR96"/>
      <c r="WQS96"/>
      <c r="WQT96"/>
      <c r="WQU96"/>
      <c r="WQV96"/>
      <c r="WQW96"/>
      <c r="WQX96"/>
      <c r="WQY96"/>
      <c r="WQZ96"/>
      <c r="WRA96"/>
      <c r="WRB96"/>
      <c r="WRC96"/>
      <c r="WRD96"/>
      <c r="WRE96"/>
      <c r="WRF96"/>
      <c r="WRG96"/>
      <c r="WRH96"/>
      <c r="WRI96"/>
      <c r="WRJ96"/>
      <c r="WRK96"/>
      <c r="WRL96"/>
      <c r="WRM96"/>
      <c r="WRN96"/>
      <c r="WRO96"/>
      <c r="WRP96"/>
      <c r="WRQ96"/>
      <c r="WRR96"/>
      <c r="WRS96"/>
      <c r="WRT96"/>
      <c r="WRU96"/>
      <c r="WRV96"/>
      <c r="WRW96"/>
      <c r="WRX96"/>
      <c r="WRY96"/>
      <c r="WRZ96"/>
      <c r="WSA96"/>
      <c r="WSB96"/>
      <c r="WSC96"/>
      <c r="WSD96"/>
      <c r="WSE96"/>
      <c r="WSF96"/>
      <c r="WSG96"/>
      <c r="WSH96"/>
      <c r="WSI96"/>
      <c r="WSJ96"/>
      <c r="WSK96"/>
      <c r="WSL96"/>
      <c r="WSM96"/>
      <c r="WSN96"/>
      <c r="WSO96"/>
      <c r="WSP96"/>
      <c r="WSQ96"/>
      <c r="WSR96"/>
      <c r="WSS96"/>
      <c r="WST96"/>
      <c r="WSU96"/>
      <c r="WSV96"/>
      <c r="WSW96"/>
      <c r="WSX96"/>
      <c r="WSY96"/>
      <c r="WSZ96"/>
      <c r="WTA96"/>
      <c r="WTB96"/>
      <c r="WTC96"/>
      <c r="WTD96"/>
      <c r="WTE96"/>
      <c r="WTF96"/>
      <c r="WTG96"/>
      <c r="WTH96"/>
      <c r="WTI96"/>
      <c r="WTJ96"/>
      <c r="WTK96"/>
      <c r="WTL96"/>
      <c r="WTM96"/>
      <c r="WTN96"/>
      <c r="WTO96"/>
      <c r="WTP96"/>
      <c r="WTQ96"/>
      <c r="WTR96"/>
      <c r="WTS96"/>
      <c r="WTT96"/>
      <c r="WTU96"/>
      <c r="WTV96"/>
      <c r="WTW96"/>
      <c r="WTX96"/>
      <c r="WTY96"/>
      <c r="WTZ96"/>
      <c r="WUA96"/>
      <c r="WUB96"/>
      <c r="WUC96"/>
      <c r="WUD96"/>
      <c r="WUE96"/>
      <c r="WUF96"/>
      <c r="WUG96"/>
      <c r="WUH96"/>
      <c r="WUI96"/>
      <c r="WUJ96"/>
      <c r="WUK96"/>
      <c r="WUL96"/>
      <c r="WUM96"/>
      <c r="WUN96"/>
      <c r="WUO96"/>
      <c r="WUP96"/>
      <c r="WUQ96"/>
      <c r="WUR96"/>
      <c r="WUS96"/>
      <c r="WUT96"/>
      <c r="WUU96"/>
      <c r="WUV96"/>
      <c r="WUW96"/>
      <c r="WUX96"/>
      <c r="WUY96"/>
      <c r="WUZ96"/>
      <c r="WVA96"/>
      <c r="WVB96"/>
      <c r="WVC96"/>
      <c r="WVD96"/>
      <c r="WVE96"/>
      <c r="WVF96"/>
      <c r="WVG96"/>
      <c r="WVH96"/>
      <c r="WVI96"/>
      <c r="WVJ96"/>
      <c r="WVK96"/>
      <c r="WVL96"/>
      <c r="WVM96"/>
      <c r="WVN96"/>
      <c r="WVO96"/>
      <c r="WVP96"/>
      <c r="WVQ96"/>
      <c r="WVR96"/>
      <c r="WVS96"/>
      <c r="WVT96"/>
      <c r="WVU96"/>
      <c r="WVV96"/>
      <c r="WVW96"/>
      <c r="WVX96"/>
      <c r="WVY96"/>
      <c r="WVZ96"/>
      <c r="WWA96"/>
      <c r="WWB96"/>
      <c r="WWC96"/>
      <c r="WWD96"/>
      <c r="WWE96"/>
      <c r="WWF96"/>
      <c r="WWG96"/>
      <c r="WWH96"/>
      <c r="WWI96"/>
      <c r="WWJ96"/>
      <c r="WWK96"/>
      <c r="WWL96"/>
      <c r="WWM96"/>
      <c r="WWN96"/>
      <c r="WWO96"/>
      <c r="WWP96"/>
      <c r="WWQ96"/>
      <c r="WWR96"/>
      <c r="WWS96"/>
      <c r="WWT96"/>
      <c r="WWU96"/>
      <c r="WWV96"/>
      <c r="WWW96"/>
      <c r="WWX96"/>
      <c r="WWY96"/>
      <c r="WWZ96"/>
      <c r="WXA96"/>
      <c r="WXB96"/>
      <c r="WXC96"/>
      <c r="WXD96"/>
      <c r="WXE96"/>
      <c r="WXF96"/>
      <c r="WXG96"/>
      <c r="WXH96"/>
      <c r="WXI96"/>
      <c r="WXJ96"/>
      <c r="WXK96"/>
      <c r="WXL96"/>
      <c r="WXM96"/>
      <c r="WXN96"/>
      <c r="WXO96"/>
      <c r="WXP96"/>
      <c r="WXQ96"/>
      <c r="WXR96"/>
      <c r="WXS96"/>
      <c r="WXT96"/>
      <c r="WXU96"/>
      <c r="WXV96"/>
      <c r="WXW96"/>
      <c r="WXX96"/>
      <c r="WXY96"/>
      <c r="WXZ96"/>
      <c r="WYA96"/>
      <c r="WYB96"/>
      <c r="WYC96"/>
      <c r="WYD96"/>
      <c r="WYE96"/>
      <c r="WYF96"/>
      <c r="WYG96"/>
      <c r="WYH96"/>
      <c r="WYI96"/>
      <c r="WYJ96"/>
      <c r="WYK96"/>
      <c r="WYL96"/>
      <c r="WYM96"/>
      <c r="WYN96"/>
      <c r="WYO96"/>
      <c r="WYP96"/>
      <c r="WYQ96"/>
      <c r="WYR96"/>
      <c r="WYS96"/>
      <c r="WYT96"/>
      <c r="WYU96"/>
      <c r="WYV96"/>
      <c r="WYW96"/>
      <c r="WYX96"/>
      <c r="WYY96"/>
      <c r="WYZ96"/>
      <c r="WZA96"/>
      <c r="WZB96"/>
      <c r="WZC96"/>
      <c r="WZD96"/>
      <c r="WZE96"/>
      <c r="WZF96"/>
      <c r="WZG96"/>
      <c r="WZH96"/>
      <c r="WZI96"/>
      <c r="WZJ96"/>
      <c r="WZK96"/>
      <c r="WZL96"/>
      <c r="WZM96"/>
      <c r="WZN96"/>
      <c r="WZO96"/>
      <c r="WZP96"/>
      <c r="WZQ96"/>
      <c r="WZR96"/>
      <c r="WZS96"/>
      <c r="WZT96"/>
      <c r="WZU96"/>
      <c r="WZV96"/>
      <c r="WZW96"/>
      <c r="WZX96"/>
      <c r="WZY96"/>
      <c r="WZZ96"/>
      <c r="XAA96"/>
      <c r="XAB96"/>
      <c r="XAC96"/>
      <c r="XAD96"/>
      <c r="XAE96"/>
      <c r="XAF96"/>
      <c r="XAG96"/>
      <c r="XAH96"/>
      <c r="XAI96"/>
      <c r="XAJ96"/>
      <c r="XAK96"/>
      <c r="XAL96"/>
      <c r="XAM96"/>
      <c r="XAN96"/>
      <c r="XAO96"/>
      <c r="XAP96"/>
      <c r="XAQ96"/>
      <c r="XAR96"/>
      <c r="XAS96"/>
      <c r="XAT96"/>
      <c r="XAU96"/>
      <c r="XAV96"/>
      <c r="XAW96"/>
      <c r="XAX96"/>
      <c r="XAY96"/>
      <c r="XAZ96"/>
      <c r="XBA96"/>
      <c r="XBB96"/>
      <c r="XBC96"/>
      <c r="XBD96"/>
      <c r="XBE96"/>
      <c r="XBF96"/>
      <c r="XBG96"/>
      <c r="XBH96"/>
      <c r="XBI96"/>
      <c r="XBJ96"/>
      <c r="XBK96"/>
      <c r="XBL96"/>
      <c r="XBM96"/>
      <c r="XBN96"/>
      <c r="XBO96"/>
      <c r="XBP96"/>
      <c r="XBQ96"/>
      <c r="XBR96"/>
      <c r="XBS96"/>
      <c r="XBT96"/>
      <c r="XBU96"/>
      <c r="XBV96"/>
      <c r="XBW96"/>
      <c r="XBX96"/>
      <c r="XBY96"/>
      <c r="XBZ96"/>
      <c r="XCA96"/>
      <c r="XCB96"/>
      <c r="XCC96"/>
      <c r="XCD96"/>
      <c r="XCE96"/>
      <c r="XCF96"/>
      <c r="XCG96"/>
      <c r="XCH96"/>
      <c r="XCI96"/>
      <c r="XCJ96"/>
      <c r="XCK96"/>
      <c r="XCL96"/>
      <c r="XCM96"/>
      <c r="XCN96"/>
      <c r="XCO96"/>
      <c r="XCP96"/>
      <c r="XCQ96"/>
      <c r="XCR96"/>
      <c r="XCS96"/>
      <c r="XCT96"/>
      <c r="XCU96"/>
      <c r="XCV96"/>
      <c r="XCW96"/>
      <c r="XCX96"/>
      <c r="XCY96"/>
      <c r="XCZ96"/>
      <c r="XDA96"/>
      <c r="XDB96"/>
      <c r="XDC96"/>
      <c r="XDD96"/>
      <c r="XDE96"/>
      <c r="XDF96"/>
      <c r="XDG96"/>
      <c r="XDH96"/>
      <c r="XDI96"/>
      <c r="XDJ96"/>
      <c r="XDK96"/>
      <c r="XDL96"/>
      <c r="XDM96"/>
      <c r="XDN96"/>
      <c r="XDO96"/>
      <c r="XDP96"/>
      <c r="XDQ96"/>
      <c r="XDR96"/>
      <c r="XDS96"/>
      <c r="XDT96"/>
      <c r="XDU96"/>
      <c r="XDV96"/>
      <c r="XDW96"/>
      <c r="XDX96"/>
      <c r="XDY96"/>
      <c r="XDZ96"/>
      <c r="XEA96"/>
      <c r="XEB96"/>
      <c r="XEC96"/>
      <c r="XED96"/>
      <c r="XEE96"/>
      <c r="XEF96"/>
      <c r="XEG96"/>
      <c r="XEH96"/>
      <c r="XEI96"/>
      <c r="XEJ96"/>
      <c r="XEK96"/>
      <c r="XEL96"/>
      <c r="XEM96"/>
      <c r="XEN96"/>
      <c r="XEO96"/>
      <c r="XEP96"/>
      <c r="XEQ96"/>
      <c r="XER96"/>
      <c r="XES96"/>
      <c r="XET96"/>
      <c r="XEU96"/>
      <c r="XEV96"/>
      <c r="XEW96"/>
      <c r="XEX96"/>
      <c r="XEY96"/>
      <c r="XEZ96"/>
      <c r="XFA96"/>
      <c r="XFB96"/>
      <c r="XFC96"/>
    </row>
    <row r="97" spans="1:16383" s="2" customFormat="1" ht="24.95" customHeight="1">
      <c r="A97" s="3"/>
      <c r="B97" s="10"/>
      <c r="C97" s="11"/>
      <c r="D97" s="3"/>
      <c r="E97" s="12"/>
      <c r="F97" s="5"/>
      <c r="G97" s="5" t="s">
        <v>189</v>
      </c>
      <c r="H97" s="13">
        <f>H21+H33+H53+H67+H73+H84+H96</f>
        <v>114659.60520000001</v>
      </c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  <c r="BDV97"/>
      <c r="BDW97"/>
      <c r="BDX97"/>
      <c r="BDY97"/>
      <c r="BDZ97"/>
      <c r="BEA97"/>
      <c r="BEB97"/>
      <c r="BEC97"/>
      <c r="BED97"/>
      <c r="BEE97"/>
      <c r="BEF97"/>
      <c r="BEG97"/>
      <c r="BEH97"/>
      <c r="BEI97"/>
      <c r="BEJ97"/>
      <c r="BEK97"/>
      <c r="BEL97"/>
      <c r="BEM97"/>
      <c r="BEN97"/>
      <c r="BEO97"/>
      <c r="BEP97"/>
      <c r="BEQ97"/>
      <c r="BER97"/>
      <c r="BES97"/>
      <c r="BET97"/>
      <c r="BEU97"/>
      <c r="BEV97"/>
      <c r="BEW97"/>
      <c r="BEX97"/>
      <c r="BEY97"/>
      <c r="BEZ97"/>
      <c r="BFA97"/>
      <c r="BFB97"/>
      <c r="BFC97"/>
      <c r="BFD97"/>
      <c r="BFE97"/>
      <c r="BFF97"/>
      <c r="BFG97"/>
      <c r="BFH97"/>
      <c r="BFI97"/>
      <c r="BFJ97"/>
      <c r="BFK97"/>
      <c r="BFL97"/>
      <c r="BFM97"/>
      <c r="BFN97"/>
      <c r="BFO97"/>
      <c r="BFP97"/>
      <c r="BFQ97"/>
      <c r="BFR97"/>
      <c r="BFS97"/>
      <c r="BFT97"/>
      <c r="BFU97"/>
      <c r="BFV97"/>
      <c r="BFW97"/>
      <c r="BFX97"/>
      <c r="BFY97"/>
      <c r="BFZ97"/>
      <c r="BGA97"/>
      <c r="BGB97"/>
      <c r="BGC97"/>
      <c r="BGD97"/>
      <c r="BGE97"/>
      <c r="BGF97"/>
      <c r="BGG97"/>
      <c r="BGH97"/>
      <c r="BGI97"/>
      <c r="BGJ97"/>
      <c r="BGK97"/>
      <c r="BGL97"/>
      <c r="BGM97"/>
      <c r="BGN97"/>
      <c r="BGO97"/>
      <c r="BGP97"/>
      <c r="BGQ97"/>
      <c r="BGR97"/>
      <c r="BGS97"/>
      <c r="BGT97"/>
      <c r="BGU97"/>
      <c r="BGV97"/>
      <c r="BGW97"/>
      <c r="BGX97"/>
      <c r="BGY97"/>
      <c r="BGZ97"/>
      <c r="BHA97"/>
      <c r="BHB97"/>
      <c r="BHC97"/>
      <c r="BHD97"/>
      <c r="BHE97"/>
      <c r="BHF97"/>
      <c r="BHG97"/>
      <c r="BHH97"/>
      <c r="BHI97"/>
      <c r="BHJ97"/>
      <c r="BHK97"/>
      <c r="BHL97"/>
      <c r="BHM97"/>
      <c r="BHN97"/>
      <c r="BHO97"/>
      <c r="BHP97"/>
      <c r="BHQ97"/>
      <c r="BHR97"/>
      <c r="BHS97"/>
      <c r="BHT97"/>
      <c r="BHU97"/>
      <c r="BHV97"/>
      <c r="BHW97"/>
      <c r="BHX97"/>
      <c r="BHY97"/>
      <c r="BHZ97"/>
      <c r="BIA97"/>
      <c r="BIB97"/>
      <c r="BIC97"/>
      <c r="BID97"/>
      <c r="BIE97"/>
      <c r="BIF97"/>
      <c r="BIG97"/>
      <c r="BIH97"/>
      <c r="BII97"/>
      <c r="BIJ97"/>
      <c r="BIK97"/>
      <c r="BIL97"/>
      <c r="BIM97"/>
      <c r="BIN97"/>
      <c r="BIO97"/>
      <c r="BIP97"/>
      <c r="BIQ97"/>
      <c r="BIR97"/>
      <c r="BIS97"/>
      <c r="BIT97"/>
      <c r="BIU97"/>
      <c r="BIV97"/>
      <c r="BIW97"/>
      <c r="BIX97"/>
      <c r="BIY97"/>
      <c r="BIZ97"/>
      <c r="BJA97"/>
      <c r="BJB97"/>
      <c r="BJC97"/>
      <c r="BJD97"/>
      <c r="BJE97"/>
      <c r="BJF97"/>
      <c r="BJG97"/>
      <c r="BJH97"/>
      <c r="BJI97"/>
      <c r="BJJ97"/>
      <c r="BJK97"/>
      <c r="BJL97"/>
      <c r="BJM97"/>
      <c r="BJN97"/>
      <c r="BJO97"/>
      <c r="BJP97"/>
      <c r="BJQ97"/>
      <c r="BJR97"/>
      <c r="BJS97"/>
      <c r="BJT97"/>
      <c r="BJU97"/>
      <c r="BJV97"/>
      <c r="BJW97"/>
      <c r="BJX97"/>
      <c r="BJY97"/>
      <c r="BJZ97"/>
      <c r="BKA97"/>
      <c r="BKB97"/>
      <c r="BKC97"/>
      <c r="BKD97"/>
      <c r="BKE97"/>
      <c r="BKF97"/>
      <c r="BKG97"/>
      <c r="BKH97"/>
      <c r="BKI97"/>
      <c r="BKJ97"/>
      <c r="BKK97"/>
      <c r="BKL97"/>
      <c r="BKM97"/>
      <c r="BKN97"/>
      <c r="BKO97"/>
      <c r="BKP97"/>
      <c r="BKQ97"/>
      <c r="BKR97"/>
      <c r="BKS97"/>
      <c r="BKT97"/>
      <c r="BKU97"/>
      <c r="BKV97"/>
      <c r="BKW97"/>
      <c r="BKX97"/>
      <c r="BKY97"/>
      <c r="BKZ97"/>
      <c r="BLA97"/>
      <c r="BLB97"/>
      <c r="BLC97"/>
      <c r="BLD97"/>
      <c r="BLE97"/>
      <c r="BLF97"/>
      <c r="BLG97"/>
      <c r="BLH97"/>
      <c r="BLI97"/>
      <c r="BLJ97"/>
      <c r="BLK97"/>
      <c r="BLL97"/>
      <c r="BLM97"/>
      <c r="BLN97"/>
      <c r="BLO97"/>
      <c r="BLP97"/>
      <c r="BLQ97"/>
      <c r="BLR97"/>
      <c r="BLS97"/>
      <c r="BLT97"/>
      <c r="BLU97"/>
      <c r="BLV97"/>
      <c r="BLW97"/>
      <c r="BLX97"/>
      <c r="BLY97"/>
      <c r="BLZ97"/>
      <c r="BMA97"/>
      <c r="BMB97"/>
      <c r="BMC97"/>
      <c r="BMD97"/>
      <c r="BME97"/>
      <c r="BMF97"/>
      <c r="BMG97"/>
      <c r="BMH97"/>
      <c r="BMI97"/>
      <c r="BMJ97"/>
      <c r="BMK97"/>
      <c r="BML97"/>
      <c r="BMM97"/>
      <c r="BMN97"/>
      <c r="BMO97"/>
      <c r="BMP97"/>
      <c r="BMQ97"/>
      <c r="BMR97"/>
      <c r="BMS97"/>
      <c r="BMT97"/>
      <c r="BMU97"/>
      <c r="BMV97"/>
      <c r="BMW97"/>
      <c r="BMX97"/>
      <c r="BMY97"/>
      <c r="BMZ97"/>
      <c r="BNA97"/>
      <c r="BNB97"/>
      <c r="BNC97"/>
      <c r="BND97"/>
      <c r="BNE97"/>
      <c r="BNF97"/>
      <c r="BNG97"/>
      <c r="BNH97"/>
      <c r="BNI97"/>
      <c r="BNJ97"/>
      <c r="BNK97"/>
      <c r="BNL97"/>
      <c r="BNM97"/>
      <c r="BNN97"/>
      <c r="BNO97"/>
      <c r="BNP97"/>
      <c r="BNQ97"/>
      <c r="BNR97"/>
      <c r="BNS97"/>
      <c r="BNT97"/>
      <c r="BNU97"/>
      <c r="BNV97"/>
      <c r="BNW97"/>
      <c r="BNX97"/>
      <c r="BNY97"/>
      <c r="BNZ97"/>
      <c r="BOA97"/>
      <c r="BOB97"/>
      <c r="BOC97"/>
      <c r="BOD97"/>
      <c r="BOE97"/>
      <c r="BOF97"/>
      <c r="BOG97"/>
      <c r="BOH97"/>
      <c r="BOI97"/>
      <c r="BOJ97"/>
      <c r="BOK97"/>
      <c r="BOL97"/>
      <c r="BOM97"/>
      <c r="BON97"/>
      <c r="BOO97"/>
      <c r="BOP97"/>
      <c r="BOQ97"/>
      <c r="BOR97"/>
      <c r="BOS97"/>
      <c r="BOT97"/>
      <c r="BOU97"/>
      <c r="BOV97"/>
      <c r="BOW97"/>
      <c r="BOX97"/>
      <c r="BOY97"/>
      <c r="BOZ97"/>
      <c r="BPA97"/>
      <c r="BPB97"/>
      <c r="BPC97"/>
      <c r="BPD97"/>
      <c r="BPE97"/>
      <c r="BPF97"/>
      <c r="BPG97"/>
      <c r="BPH97"/>
      <c r="BPI97"/>
      <c r="BPJ97"/>
      <c r="BPK97"/>
      <c r="BPL97"/>
      <c r="BPM97"/>
      <c r="BPN97"/>
      <c r="BPO97"/>
      <c r="BPP97"/>
      <c r="BPQ97"/>
      <c r="BPR97"/>
      <c r="BPS97"/>
      <c r="BPT97"/>
      <c r="BPU97"/>
      <c r="BPV97"/>
      <c r="BPW97"/>
      <c r="BPX97"/>
      <c r="BPY97"/>
      <c r="BPZ97"/>
      <c r="BQA97"/>
      <c r="BQB97"/>
      <c r="BQC97"/>
      <c r="BQD97"/>
      <c r="BQE97"/>
      <c r="BQF97"/>
      <c r="BQG97"/>
      <c r="BQH97"/>
      <c r="BQI97"/>
      <c r="BQJ97"/>
      <c r="BQK97"/>
      <c r="BQL97"/>
      <c r="BQM97"/>
      <c r="BQN97"/>
      <c r="BQO97"/>
      <c r="BQP97"/>
      <c r="BQQ97"/>
      <c r="BQR97"/>
      <c r="BQS97"/>
      <c r="BQT97"/>
      <c r="BQU97"/>
      <c r="BQV97"/>
      <c r="BQW97"/>
      <c r="BQX97"/>
      <c r="BQY97"/>
      <c r="BQZ97"/>
      <c r="BRA97"/>
      <c r="BRB97"/>
      <c r="BRC97"/>
      <c r="BRD97"/>
      <c r="BRE97"/>
      <c r="BRF97"/>
      <c r="BRG97"/>
      <c r="BRH97"/>
      <c r="BRI97"/>
      <c r="BRJ97"/>
      <c r="BRK97"/>
      <c r="BRL97"/>
      <c r="BRM97"/>
      <c r="BRN97"/>
      <c r="BRO97"/>
      <c r="BRP97"/>
      <c r="BRQ97"/>
      <c r="BRR97"/>
      <c r="BRS97"/>
      <c r="BRT97"/>
      <c r="BRU97"/>
      <c r="BRV97"/>
      <c r="BRW97"/>
      <c r="BRX97"/>
      <c r="BRY97"/>
      <c r="BRZ97"/>
      <c r="BSA97"/>
      <c r="BSB97"/>
      <c r="BSC97"/>
      <c r="BSD97"/>
      <c r="BSE97"/>
      <c r="BSF97"/>
      <c r="BSG97"/>
      <c r="BSH97"/>
      <c r="BSI97"/>
      <c r="BSJ97"/>
      <c r="BSK97"/>
      <c r="BSL97"/>
      <c r="BSM97"/>
      <c r="BSN97"/>
      <c r="BSO97"/>
      <c r="BSP97"/>
      <c r="BSQ97"/>
      <c r="BSR97"/>
      <c r="BSS97"/>
      <c r="BST97"/>
      <c r="BSU97"/>
      <c r="BSV97"/>
      <c r="BSW97"/>
      <c r="BSX97"/>
      <c r="BSY97"/>
      <c r="BSZ97"/>
      <c r="BTA97"/>
      <c r="BTB97"/>
      <c r="BTC97"/>
      <c r="BTD97"/>
      <c r="BTE97"/>
      <c r="BTF97"/>
      <c r="BTG97"/>
      <c r="BTH97"/>
      <c r="BTI97"/>
      <c r="BTJ97"/>
      <c r="BTK97"/>
      <c r="BTL97"/>
      <c r="BTM97"/>
      <c r="BTN97"/>
      <c r="BTO97"/>
      <c r="BTP97"/>
      <c r="BTQ97"/>
      <c r="BTR97"/>
      <c r="BTS97"/>
      <c r="BTT97"/>
      <c r="BTU97"/>
      <c r="BTV97"/>
      <c r="BTW97"/>
      <c r="BTX97"/>
      <c r="BTY97"/>
      <c r="BTZ97"/>
      <c r="BUA97"/>
      <c r="BUB97"/>
      <c r="BUC97"/>
      <c r="BUD97"/>
      <c r="BUE97"/>
      <c r="BUF97"/>
      <c r="BUG97"/>
      <c r="BUH97"/>
      <c r="BUI97"/>
      <c r="BUJ97"/>
      <c r="BUK97"/>
      <c r="BUL97"/>
      <c r="BUM97"/>
      <c r="BUN97"/>
      <c r="BUO97"/>
      <c r="BUP97"/>
      <c r="BUQ97"/>
      <c r="BUR97"/>
      <c r="BUS97"/>
      <c r="BUT97"/>
      <c r="BUU97"/>
      <c r="BUV97"/>
      <c r="BUW97"/>
      <c r="BUX97"/>
      <c r="BUY97"/>
      <c r="BUZ97"/>
      <c r="BVA97"/>
      <c r="BVB97"/>
      <c r="BVC97"/>
      <c r="BVD97"/>
      <c r="BVE97"/>
      <c r="BVF97"/>
      <c r="BVG97"/>
      <c r="BVH97"/>
      <c r="BVI97"/>
      <c r="BVJ97"/>
      <c r="BVK97"/>
      <c r="BVL97"/>
      <c r="BVM97"/>
      <c r="BVN97"/>
      <c r="BVO97"/>
      <c r="BVP97"/>
      <c r="BVQ97"/>
      <c r="BVR97"/>
      <c r="BVS97"/>
      <c r="BVT97"/>
      <c r="BVU97"/>
      <c r="BVV97"/>
      <c r="BVW97"/>
      <c r="BVX97"/>
      <c r="BVY97"/>
      <c r="BVZ97"/>
      <c r="BWA97"/>
      <c r="BWB97"/>
      <c r="BWC97"/>
      <c r="BWD97"/>
      <c r="BWE97"/>
      <c r="BWF97"/>
      <c r="BWG97"/>
      <c r="BWH97"/>
      <c r="BWI97"/>
      <c r="BWJ97"/>
      <c r="BWK97"/>
      <c r="BWL97"/>
      <c r="BWM97"/>
      <c r="BWN97"/>
      <c r="BWO97"/>
      <c r="BWP97"/>
      <c r="BWQ97"/>
      <c r="BWR97"/>
      <c r="BWS97"/>
      <c r="BWT97"/>
      <c r="BWU97"/>
      <c r="BWV97"/>
      <c r="BWW97"/>
      <c r="BWX97"/>
      <c r="BWY97"/>
      <c r="BWZ97"/>
      <c r="BXA97"/>
      <c r="BXB97"/>
      <c r="BXC97"/>
      <c r="BXD97"/>
      <c r="BXE97"/>
      <c r="BXF97"/>
      <c r="BXG97"/>
      <c r="BXH97"/>
      <c r="BXI97"/>
      <c r="BXJ97"/>
      <c r="BXK97"/>
      <c r="BXL97"/>
      <c r="BXM97"/>
      <c r="BXN97"/>
      <c r="BXO97"/>
      <c r="BXP97"/>
      <c r="BXQ97"/>
      <c r="BXR97"/>
      <c r="BXS97"/>
      <c r="BXT97"/>
      <c r="BXU97"/>
      <c r="BXV97"/>
      <c r="BXW97"/>
      <c r="BXX97"/>
      <c r="BXY97"/>
      <c r="BXZ97"/>
      <c r="BYA97"/>
      <c r="BYB97"/>
      <c r="BYC97"/>
      <c r="BYD97"/>
      <c r="BYE97"/>
      <c r="BYF97"/>
      <c r="BYG97"/>
      <c r="BYH97"/>
      <c r="BYI97"/>
      <c r="BYJ97"/>
      <c r="BYK97"/>
      <c r="BYL97"/>
      <c r="BYM97"/>
      <c r="BYN97"/>
      <c r="BYO97"/>
      <c r="BYP97"/>
      <c r="BYQ97"/>
      <c r="BYR97"/>
      <c r="BYS97"/>
      <c r="BYT97"/>
      <c r="BYU97"/>
      <c r="BYV97"/>
      <c r="BYW97"/>
      <c r="BYX97"/>
      <c r="BYY97"/>
      <c r="BYZ97"/>
      <c r="BZA97"/>
      <c r="BZB97"/>
      <c r="BZC97"/>
      <c r="BZD97"/>
      <c r="BZE97"/>
      <c r="BZF97"/>
      <c r="BZG97"/>
      <c r="BZH97"/>
      <c r="BZI97"/>
      <c r="BZJ97"/>
      <c r="BZK97"/>
      <c r="BZL97"/>
      <c r="BZM97"/>
      <c r="BZN97"/>
      <c r="BZO97"/>
      <c r="BZP97"/>
      <c r="BZQ97"/>
      <c r="BZR97"/>
      <c r="BZS97"/>
      <c r="BZT97"/>
      <c r="BZU97"/>
      <c r="BZV97"/>
      <c r="BZW97"/>
      <c r="BZX97"/>
      <c r="BZY97"/>
      <c r="BZZ97"/>
      <c r="CAA97"/>
      <c r="CAB97"/>
      <c r="CAC97"/>
      <c r="CAD97"/>
      <c r="CAE97"/>
      <c r="CAF97"/>
      <c r="CAG97"/>
      <c r="CAH97"/>
      <c r="CAI97"/>
      <c r="CAJ97"/>
      <c r="CAK97"/>
      <c r="CAL97"/>
      <c r="CAM97"/>
      <c r="CAN97"/>
      <c r="CAO97"/>
      <c r="CAP97"/>
      <c r="CAQ97"/>
      <c r="CAR97"/>
      <c r="CAS97"/>
      <c r="CAT97"/>
      <c r="CAU97"/>
      <c r="CAV97"/>
      <c r="CAW97"/>
      <c r="CAX97"/>
      <c r="CAY97"/>
      <c r="CAZ97"/>
      <c r="CBA97"/>
      <c r="CBB97"/>
      <c r="CBC97"/>
      <c r="CBD97"/>
      <c r="CBE97"/>
      <c r="CBF97"/>
      <c r="CBG97"/>
      <c r="CBH97"/>
      <c r="CBI97"/>
      <c r="CBJ97"/>
      <c r="CBK97"/>
      <c r="CBL97"/>
      <c r="CBM97"/>
      <c r="CBN97"/>
      <c r="CBO97"/>
      <c r="CBP97"/>
      <c r="CBQ97"/>
      <c r="CBR97"/>
      <c r="CBS97"/>
      <c r="CBT97"/>
      <c r="CBU97"/>
      <c r="CBV97"/>
      <c r="CBW97"/>
      <c r="CBX97"/>
      <c r="CBY97"/>
      <c r="CBZ97"/>
      <c r="CCA97"/>
      <c r="CCB97"/>
      <c r="CCC97"/>
      <c r="CCD97"/>
      <c r="CCE97"/>
      <c r="CCF97"/>
      <c r="CCG97"/>
      <c r="CCH97"/>
      <c r="CCI97"/>
      <c r="CCJ97"/>
      <c r="CCK97"/>
      <c r="CCL97"/>
      <c r="CCM97"/>
      <c r="CCN97"/>
      <c r="CCO97"/>
      <c r="CCP97"/>
      <c r="CCQ97"/>
      <c r="CCR97"/>
      <c r="CCS97"/>
      <c r="CCT97"/>
      <c r="CCU97"/>
      <c r="CCV97"/>
      <c r="CCW97"/>
      <c r="CCX97"/>
      <c r="CCY97"/>
      <c r="CCZ97"/>
      <c r="CDA97"/>
      <c r="CDB97"/>
      <c r="CDC97"/>
      <c r="CDD97"/>
      <c r="CDE97"/>
      <c r="CDF97"/>
      <c r="CDG97"/>
      <c r="CDH97"/>
      <c r="CDI97"/>
      <c r="CDJ97"/>
      <c r="CDK97"/>
      <c r="CDL97"/>
      <c r="CDM97"/>
      <c r="CDN97"/>
      <c r="CDO97"/>
      <c r="CDP97"/>
      <c r="CDQ97"/>
      <c r="CDR97"/>
      <c r="CDS97"/>
      <c r="CDT97"/>
      <c r="CDU97"/>
      <c r="CDV97"/>
      <c r="CDW97"/>
      <c r="CDX97"/>
      <c r="CDY97"/>
      <c r="CDZ97"/>
      <c r="CEA97"/>
      <c r="CEB97"/>
      <c r="CEC97"/>
      <c r="CED97"/>
      <c r="CEE97"/>
      <c r="CEF97"/>
      <c r="CEG97"/>
      <c r="CEH97"/>
      <c r="CEI97"/>
      <c r="CEJ97"/>
      <c r="CEK97"/>
      <c r="CEL97"/>
      <c r="CEM97"/>
      <c r="CEN97"/>
      <c r="CEO97"/>
      <c r="CEP97"/>
      <c r="CEQ97"/>
      <c r="CER97"/>
      <c r="CES97"/>
      <c r="CET97"/>
      <c r="CEU97"/>
      <c r="CEV97"/>
      <c r="CEW97"/>
      <c r="CEX97"/>
      <c r="CEY97"/>
      <c r="CEZ97"/>
      <c r="CFA97"/>
      <c r="CFB97"/>
      <c r="CFC97"/>
      <c r="CFD97"/>
      <c r="CFE97"/>
      <c r="CFF97"/>
      <c r="CFG97"/>
      <c r="CFH97"/>
      <c r="CFI97"/>
      <c r="CFJ97"/>
      <c r="CFK97"/>
      <c r="CFL97"/>
      <c r="CFM97"/>
      <c r="CFN97"/>
      <c r="CFO97"/>
      <c r="CFP97"/>
      <c r="CFQ97"/>
      <c r="CFR97"/>
      <c r="CFS97"/>
      <c r="CFT97"/>
      <c r="CFU97"/>
      <c r="CFV97"/>
      <c r="CFW97"/>
      <c r="CFX97"/>
      <c r="CFY97"/>
      <c r="CFZ97"/>
      <c r="CGA97"/>
      <c r="CGB97"/>
      <c r="CGC97"/>
      <c r="CGD97"/>
      <c r="CGE97"/>
      <c r="CGF97"/>
      <c r="CGG97"/>
      <c r="CGH97"/>
      <c r="CGI97"/>
      <c r="CGJ97"/>
      <c r="CGK97"/>
      <c r="CGL97"/>
      <c r="CGM97"/>
      <c r="CGN97"/>
      <c r="CGO97"/>
      <c r="CGP97"/>
      <c r="CGQ97"/>
      <c r="CGR97"/>
      <c r="CGS97"/>
      <c r="CGT97"/>
      <c r="CGU97"/>
      <c r="CGV97"/>
      <c r="CGW97"/>
      <c r="CGX97"/>
      <c r="CGY97"/>
      <c r="CGZ97"/>
      <c r="CHA97"/>
      <c r="CHB97"/>
      <c r="CHC97"/>
      <c r="CHD97"/>
      <c r="CHE97"/>
      <c r="CHF97"/>
      <c r="CHG97"/>
      <c r="CHH97"/>
      <c r="CHI97"/>
      <c r="CHJ97"/>
      <c r="CHK97"/>
      <c r="CHL97"/>
      <c r="CHM97"/>
      <c r="CHN97"/>
      <c r="CHO97"/>
      <c r="CHP97"/>
      <c r="CHQ97"/>
      <c r="CHR97"/>
      <c r="CHS97"/>
      <c r="CHT97"/>
      <c r="CHU97"/>
      <c r="CHV97"/>
      <c r="CHW97"/>
      <c r="CHX97"/>
      <c r="CHY97"/>
      <c r="CHZ97"/>
      <c r="CIA97"/>
      <c r="CIB97"/>
      <c r="CIC97"/>
      <c r="CID97"/>
      <c r="CIE97"/>
      <c r="CIF97"/>
      <c r="CIG97"/>
      <c r="CIH97"/>
      <c r="CII97"/>
      <c r="CIJ97"/>
      <c r="CIK97"/>
      <c r="CIL97"/>
      <c r="CIM97"/>
      <c r="CIN97"/>
      <c r="CIO97"/>
      <c r="CIP97"/>
      <c r="CIQ97"/>
      <c r="CIR97"/>
      <c r="CIS97"/>
      <c r="CIT97"/>
      <c r="CIU97"/>
      <c r="CIV97"/>
      <c r="CIW97"/>
      <c r="CIX97"/>
      <c r="CIY97"/>
      <c r="CIZ97"/>
      <c r="CJA97"/>
      <c r="CJB97"/>
      <c r="CJC97"/>
      <c r="CJD97"/>
      <c r="CJE97"/>
      <c r="CJF97"/>
      <c r="CJG97"/>
      <c r="CJH97"/>
      <c r="CJI97"/>
      <c r="CJJ97"/>
      <c r="CJK97"/>
      <c r="CJL97"/>
      <c r="CJM97"/>
      <c r="CJN97"/>
      <c r="CJO97"/>
      <c r="CJP97"/>
      <c r="CJQ97"/>
      <c r="CJR97"/>
      <c r="CJS97"/>
      <c r="CJT97"/>
      <c r="CJU97"/>
      <c r="CJV97"/>
      <c r="CJW97"/>
      <c r="CJX97"/>
      <c r="CJY97"/>
      <c r="CJZ97"/>
      <c r="CKA97"/>
      <c r="CKB97"/>
      <c r="CKC97"/>
      <c r="CKD97"/>
      <c r="CKE97"/>
      <c r="CKF97"/>
      <c r="CKG97"/>
      <c r="CKH97"/>
      <c r="CKI97"/>
      <c r="CKJ97"/>
      <c r="CKK97"/>
      <c r="CKL97"/>
      <c r="CKM97"/>
      <c r="CKN97"/>
      <c r="CKO97"/>
      <c r="CKP97"/>
      <c r="CKQ97"/>
      <c r="CKR97"/>
      <c r="CKS97"/>
      <c r="CKT97"/>
      <c r="CKU97"/>
      <c r="CKV97"/>
      <c r="CKW97"/>
      <c r="CKX97"/>
      <c r="CKY97"/>
      <c r="CKZ97"/>
      <c r="CLA97"/>
      <c r="CLB97"/>
      <c r="CLC97"/>
      <c r="CLD97"/>
      <c r="CLE97"/>
      <c r="CLF97"/>
      <c r="CLG97"/>
      <c r="CLH97"/>
      <c r="CLI97"/>
      <c r="CLJ97"/>
      <c r="CLK97"/>
      <c r="CLL97"/>
      <c r="CLM97"/>
      <c r="CLN97"/>
      <c r="CLO97"/>
      <c r="CLP97"/>
      <c r="CLQ97"/>
      <c r="CLR97"/>
      <c r="CLS97"/>
      <c r="CLT97"/>
      <c r="CLU97"/>
      <c r="CLV97"/>
      <c r="CLW97"/>
      <c r="CLX97"/>
      <c r="CLY97"/>
      <c r="CLZ97"/>
      <c r="CMA97"/>
      <c r="CMB97"/>
      <c r="CMC97"/>
      <c r="CMD97"/>
      <c r="CME97"/>
      <c r="CMF97"/>
      <c r="CMG97"/>
      <c r="CMH97"/>
      <c r="CMI97"/>
      <c r="CMJ97"/>
      <c r="CMK97"/>
      <c r="CML97"/>
      <c r="CMM97"/>
      <c r="CMN97"/>
      <c r="CMO97"/>
      <c r="CMP97"/>
      <c r="CMQ97"/>
      <c r="CMR97"/>
      <c r="CMS97"/>
      <c r="CMT97"/>
      <c r="CMU97"/>
      <c r="CMV97"/>
      <c r="CMW97"/>
      <c r="CMX97"/>
      <c r="CMY97"/>
      <c r="CMZ97"/>
      <c r="CNA97"/>
      <c r="CNB97"/>
      <c r="CNC97"/>
      <c r="CND97"/>
      <c r="CNE97"/>
      <c r="CNF97"/>
      <c r="CNG97"/>
      <c r="CNH97"/>
      <c r="CNI97"/>
      <c r="CNJ97"/>
      <c r="CNK97"/>
      <c r="CNL97"/>
      <c r="CNM97"/>
      <c r="CNN97"/>
      <c r="CNO97"/>
      <c r="CNP97"/>
      <c r="CNQ97"/>
      <c r="CNR97"/>
      <c r="CNS97"/>
      <c r="CNT97"/>
      <c r="CNU97"/>
      <c r="CNV97"/>
      <c r="CNW97"/>
      <c r="CNX97"/>
      <c r="CNY97"/>
      <c r="CNZ97"/>
      <c r="COA97"/>
      <c r="COB97"/>
      <c r="COC97"/>
      <c r="COD97"/>
      <c r="COE97"/>
      <c r="COF97"/>
      <c r="COG97"/>
      <c r="COH97"/>
      <c r="COI97"/>
      <c r="COJ97"/>
      <c r="COK97"/>
      <c r="COL97"/>
      <c r="COM97"/>
      <c r="CON97"/>
      <c r="COO97"/>
      <c r="COP97"/>
      <c r="COQ97"/>
      <c r="COR97"/>
      <c r="COS97"/>
      <c r="COT97"/>
      <c r="COU97"/>
      <c r="COV97"/>
      <c r="COW97"/>
      <c r="COX97"/>
      <c r="COY97"/>
      <c r="COZ97"/>
      <c r="CPA97"/>
      <c r="CPB97"/>
      <c r="CPC97"/>
      <c r="CPD97"/>
      <c r="CPE97"/>
      <c r="CPF97"/>
      <c r="CPG97"/>
      <c r="CPH97"/>
      <c r="CPI97"/>
      <c r="CPJ97"/>
      <c r="CPK97"/>
      <c r="CPL97"/>
      <c r="CPM97"/>
      <c r="CPN97"/>
      <c r="CPO97"/>
      <c r="CPP97"/>
      <c r="CPQ97"/>
      <c r="CPR97"/>
      <c r="CPS97"/>
      <c r="CPT97"/>
      <c r="CPU97"/>
      <c r="CPV97"/>
      <c r="CPW97"/>
      <c r="CPX97"/>
      <c r="CPY97"/>
      <c r="CPZ97"/>
      <c r="CQA97"/>
      <c r="CQB97"/>
      <c r="CQC97"/>
      <c r="CQD97"/>
      <c r="CQE97"/>
      <c r="CQF97"/>
      <c r="CQG97"/>
      <c r="CQH97"/>
      <c r="CQI97"/>
      <c r="CQJ97"/>
      <c r="CQK97"/>
      <c r="CQL97"/>
      <c r="CQM97"/>
      <c r="CQN97"/>
      <c r="CQO97"/>
      <c r="CQP97"/>
      <c r="CQQ97"/>
      <c r="CQR97"/>
      <c r="CQS97"/>
      <c r="CQT97"/>
      <c r="CQU97"/>
      <c r="CQV97"/>
      <c r="CQW97"/>
      <c r="CQX97"/>
      <c r="CQY97"/>
      <c r="CQZ97"/>
      <c r="CRA97"/>
      <c r="CRB97"/>
      <c r="CRC97"/>
      <c r="CRD97"/>
      <c r="CRE97"/>
      <c r="CRF97"/>
      <c r="CRG97"/>
      <c r="CRH97"/>
      <c r="CRI97"/>
      <c r="CRJ97"/>
      <c r="CRK97"/>
      <c r="CRL97"/>
      <c r="CRM97"/>
      <c r="CRN97"/>
      <c r="CRO97"/>
      <c r="CRP97"/>
      <c r="CRQ97"/>
      <c r="CRR97"/>
      <c r="CRS97"/>
      <c r="CRT97"/>
      <c r="CRU97"/>
      <c r="CRV97"/>
      <c r="CRW97"/>
      <c r="CRX97"/>
      <c r="CRY97"/>
      <c r="CRZ97"/>
      <c r="CSA97"/>
      <c r="CSB97"/>
      <c r="CSC97"/>
      <c r="CSD97"/>
      <c r="CSE97"/>
      <c r="CSF97"/>
      <c r="CSG97"/>
      <c r="CSH97"/>
      <c r="CSI97"/>
      <c r="CSJ97"/>
      <c r="CSK97"/>
      <c r="CSL97"/>
      <c r="CSM97"/>
      <c r="CSN97"/>
      <c r="CSO97"/>
      <c r="CSP97"/>
      <c r="CSQ97"/>
      <c r="CSR97"/>
      <c r="CSS97"/>
      <c r="CST97"/>
      <c r="CSU97"/>
      <c r="CSV97"/>
      <c r="CSW97"/>
      <c r="CSX97"/>
      <c r="CSY97"/>
      <c r="CSZ97"/>
      <c r="CTA97"/>
      <c r="CTB97"/>
      <c r="CTC97"/>
      <c r="CTD97"/>
      <c r="CTE97"/>
      <c r="CTF97"/>
      <c r="CTG97"/>
      <c r="CTH97"/>
      <c r="CTI97"/>
      <c r="CTJ97"/>
      <c r="CTK97"/>
      <c r="CTL97"/>
      <c r="CTM97"/>
      <c r="CTN97"/>
      <c r="CTO97"/>
      <c r="CTP97"/>
      <c r="CTQ97"/>
      <c r="CTR97"/>
      <c r="CTS97"/>
      <c r="CTT97"/>
      <c r="CTU97"/>
      <c r="CTV97"/>
      <c r="CTW97"/>
      <c r="CTX97"/>
      <c r="CTY97"/>
      <c r="CTZ97"/>
      <c r="CUA97"/>
      <c r="CUB97"/>
      <c r="CUC97"/>
      <c r="CUD97"/>
      <c r="CUE97"/>
      <c r="CUF97"/>
      <c r="CUG97"/>
      <c r="CUH97"/>
      <c r="CUI97"/>
      <c r="CUJ97"/>
      <c r="CUK97"/>
      <c r="CUL97"/>
      <c r="CUM97"/>
      <c r="CUN97"/>
      <c r="CUO97"/>
      <c r="CUP97"/>
      <c r="CUQ97"/>
      <c r="CUR97"/>
      <c r="CUS97"/>
      <c r="CUT97"/>
      <c r="CUU97"/>
      <c r="CUV97"/>
      <c r="CUW97"/>
      <c r="CUX97"/>
      <c r="CUY97"/>
      <c r="CUZ97"/>
      <c r="CVA97"/>
      <c r="CVB97"/>
      <c r="CVC97"/>
      <c r="CVD97"/>
      <c r="CVE97"/>
      <c r="CVF97"/>
      <c r="CVG97"/>
      <c r="CVH97"/>
      <c r="CVI97"/>
      <c r="CVJ97"/>
      <c r="CVK97"/>
      <c r="CVL97"/>
      <c r="CVM97"/>
      <c r="CVN97"/>
      <c r="CVO97"/>
      <c r="CVP97"/>
      <c r="CVQ97"/>
      <c r="CVR97"/>
      <c r="CVS97"/>
      <c r="CVT97"/>
      <c r="CVU97"/>
      <c r="CVV97"/>
      <c r="CVW97"/>
      <c r="CVX97"/>
      <c r="CVY97"/>
      <c r="CVZ97"/>
      <c r="CWA97"/>
      <c r="CWB97"/>
      <c r="CWC97"/>
      <c r="CWD97"/>
      <c r="CWE97"/>
      <c r="CWF97"/>
      <c r="CWG97"/>
      <c r="CWH97"/>
      <c r="CWI97"/>
      <c r="CWJ97"/>
      <c r="CWK97"/>
      <c r="CWL97"/>
      <c r="CWM97"/>
      <c r="CWN97"/>
      <c r="CWO97"/>
      <c r="CWP97"/>
      <c r="CWQ97"/>
      <c r="CWR97"/>
      <c r="CWS97"/>
      <c r="CWT97"/>
      <c r="CWU97"/>
      <c r="CWV97"/>
      <c r="CWW97"/>
      <c r="CWX97"/>
      <c r="CWY97"/>
      <c r="CWZ97"/>
      <c r="CXA97"/>
      <c r="CXB97"/>
      <c r="CXC97"/>
      <c r="CXD97"/>
      <c r="CXE97"/>
      <c r="CXF97"/>
      <c r="CXG97"/>
      <c r="CXH97"/>
      <c r="CXI97"/>
      <c r="CXJ97"/>
      <c r="CXK97"/>
      <c r="CXL97"/>
      <c r="CXM97"/>
      <c r="CXN97"/>
      <c r="CXO97"/>
      <c r="CXP97"/>
      <c r="CXQ97"/>
      <c r="CXR97"/>
      <c r="CXS97"/>
      <c r="CXT97"/>
      <c r="CXU97"/>
      <c r="CXV97"/>
      <c r="CXW97"/>
      <c r="CXX97"/>
      <c r="CXY97"/>
      <c r="CXZ97"/>
      <c r="CYA97"/>
      <c r="CYB97"/>
      <c r="CYC97"/>
      <c r="CYD97"/>
      <c r="CYE97"/>
      <c r="CYF97"/>
      <c r="CYG97"/>
      <c r="CYH97"/>
      <c r="CYI97"/>
      <c r="CYJ97"/>
      <c r="CYK97"/>
      <c r="CYL97"/>
      <c r="CYM97"/>
      <c r="CYN97"/>
      <c r="CYO97"/>
      <c r="CYP97"/>
      <c r="CYQ97"/>
      <c r="CYR97"/>
      <c r="CYS97"/>
      <c r="CYT97"/>
      <c r="CYU97"/>
      <c r="CYV97"/>
      <c r="CYW97"/>
      <c r="CYX97"/>
      <c r="CYY97"/>
      <c r="CYZ97"/>
      <c r="CZA97"/>
      <c r="CZB97"/>
      <c r="CZC97"/>
      <c r="CZD97"/>
      <c r="CZE97"/>
      <c r="CZF97"/>
      <c r="CZG97"/>
      <c r="CZH97"/>
      <c r="CZI97"/>
      <c r="CZJ97"/>
      <c r="CZK97"/>
      <c r="CZL97"/>
      <c r="CZM97"/>
      <c r="CZN97"/>
      <c r="CZO97"/>
      <c r="CZP97"/>
      <c r="CZQ97"/>
      <c r="CZR97"/>
      <c r="CZS97"/>
      <c r="CZT97"/>
      <c r="CZU97"/>
      <c r="CZV97"/>
      <c r="CZW97"/>
      <c r="CZX97"/>
      <c r="CZY97"/>
      <c r="CZZ97"/>
      <c r="DAA97"/>
      <c r="DAB97"/>
      <c r="DAC97"/>
      <c r="DAD97"/>
      <c r="DAE97"/>
      <c r="DAF97"/>
      <c r="DAG97"/>
      <c r="DAH97"/>
      <c r="DAI97"/>
      <c r="DAJ97"/>
      <c r="DAK97"/>
      <c r="DAL97"/>
      <c r="DAM97"/>
      <c r="DAN97"/>
      <c r="DAO97"/>
      <c r="DAP97"/>
      <c r="DAQ97"/>
      <c r="DAR97"/>
      <c r="DAS97"/>
      <c r="DAT97"/>
      <c r="DAU97"/>
      <c r="DAV97"/>
      <c r="DAW97"/>
      <c r="DAX97"/>
      <c r="DAY97"/>
      <c r="DAZ97"/>
      <c r="DBA97"/>
      <c r="DBB97"/>
      <c r="DBC97"/>
      <c r="DBD97"/>
      <c r="DBE97"/>
      <c r="DBF97"/>
      <c r="DBG97"/>
      <c r="DBH97"/>
      <c r="DBI97"/>
      <c r="DBJ97"/>
      <c r="DBK97"/>
      <c r="DBL97"/>
      <c r="DBM97"/>
      <c r="DBN97"/>
      <c r="DBO97"/>
      <c r="DBP97"/>
      <c r="DBQ97"/>
      <c r="DBR97"/>
      <c r="DBS97"/>
      <c r="DBT97"/>
      <c r="DBU97"/>
      <c r="DBV97"/>
      <c r="DBW97"/>
      <c r="DBX97"/>
      <c r="DBY97"/>
      <c r="DBZ97"/>
      <c r="DCA97"/>
      <c r="DCB97"/>
      <c r="DCC97"/>
      <c r="DCD97"/>
      <c r="DCE97"/>
      <c r="DCF97"/>
      <c r="DCG97"/>
      <c r="DCH97"/>
      <c r="DCI97"/>
      <c r="DCJ97"/>
      <c r="DCK97"/>
      <c r="DCL97"/>
      <c r="DCM97"/>
      <c r="DCN97"/>
      <c r="DCO97"/>
      <c r="DCP97"/>
      <c r="DCQ97"/>
      <c r="DCR97"/>
      <c r="DCS97"/>
      <c r="DCT97"/>
      <c r="DCU97"/>
      <c r="DCV97"/>
      <c r="DCW97"/>
      <c r="DCX97"/>
      <c r="DCY97"/>
      <c r="DCZ97"/>
      <c r="DDA97"/>
      <c r="DDB97"/>
      <c r="DDC97"/>
      <c r="DDD97"/>
      <c r="DDE97"/>
      <c r="DDF97"/>
      <c r="DDG97"/>
      <c r="DDH97"/>
      <c r="DDI97"/>
      <c r="DDJ97"/>
      <c r="DDK97"/>
      <c r="DDL97"/>
      <c r="DDM97"/>
      <c r="DDN97"/>
      <c r="DDO97"/>
      <c r="DDP97"/>
      <c r="DDQ97"/>
      <c r="DDR97"/>
      <c r="DDS97"/>
      <c r="DDT97"/>
      <c r="DDU97"/>
      <c r="DDV97"/>
      <c r="DDW97"/>
      <c r="DDX97"/>
      <c r="DDY97"/>
      <c r="DDZ97"/>
      <c r="DEA97"/>
      <c r="DEB97"/>
      <c r="DEC97"/>
      <c r="DED97"/>
      <c r="DEE97"/>
      <c r="DEF97"/>
      <c r="DEG97"/>
      <c r="DEH97"/>
      <c r="DEI97"/>
      <c r="DEJ97"/>
      <c r="DEK97"/>
      <c r="DEL97"/>
      <c r="DEM97"/>
      <c r="DEN97"/>
      <c r="DEO97"/>
      <c r="DEP97"/>
      <c r="DEQ97"/>
      <c r="DER97"/>
      <c r="DES97"/>
      <c r="DET97"/>
      <c r="DEU97"/>
      <c r="DEV97"/>
      <c r="DEW97"/>
      <c r="DEX97"/>
      <c r="DEY97"/>
      <c r="DEZ97"/>
      <c r="DFA97"/>
      <c r="DFB97"/>
      <c r="DFC97"/>
      <c r="DFD97"/>
      <c r="DFE97"/>
      <c r="DFF97"/>
      <c r="DFG97"/>
      <c r="DFH97"/>
      <c r="DFI97"/>
      <c r="DFJ97"/>
      <c r="DFK97"/>
      <c r="DFL97"/>
      <c r="DFM97"/>
      <c r="DFN97"/>
      <c r="DFO97"/>
      <c r="DFP97"/>
      <c r="DFQ97"/>
      <c r="DFR97"/>
      <c r="DFS97"/>
      <c r="DFT97"/>
      <c r="DFU97"/>
      <c r="DFV97"/>
      <c r="DFW97"/>
      <c r="DFX97"/>
      <c r="DFY97"/>
      <c r="DFZ97"/>
      <c r="DGA97"/>
      <c r="DGB97"/>
      <c r="DGC97"/>
      <c r="DGD97"/>
      <c r="DGE97"/>
      <c r="DGF97"/>
      <c r="DGG97"/>
      <c r="DGH97"/>
      <c r="DGI97"/>
      <c r="DGJ97"/>
      <c r="DGK97"/>
      <c r="DGL97"/>
      <c r="DGM97"/>
      <c r="DGN97"/>
      <c r="DGO97"/>
      <c r="DGP97"/>
      <c r="DGQ97"/>
      <c r="DGR97"/>
      <c r="DGS97"/>
      <c r="DGT97"/>
      <c r="DGU97"/>
      <c r="DGV97"/>
      <c r="DGW97"/>
      <c r="DGX97"/>
      <c r="DGY97"/>
      <c r="DGZ97"/>
      <c r="DHA97"/>
      <c r="DHB97"/>
      <c r="DHC97"/>
      <c r="DHD97"/>
      <c r="DHE97"/>
      <c r="DHF97"/>
      <c r="DHG97"/>
      <c r="DHH97"/>
      <c r="DHI97"/>
      <c r="DHJ97"/>
      <c r="DHK97"/>
      <c r="DHL97"/>
      <c r="DHM97"/>
      <c r="DHN97"/>
      <c r="DHO97"/>
      <c r="DHP97"/>
      <c r="DHQ97"/>
      <c r="DHR97"/>
      <c r="DHS97"/>
      <c r="DHT97"/>
      <c r="DHU97"/>
      <c r="DHV97"/>
      <c r="DHW97"/>
      <c r="DHX97"/>
      <c r="DHY97"/>
      <c r="DHZ97"/>
      <c r="DIA97"/>
      <c r="DIB97"/>
      <c r="DIC97"/>
      <c r="DID97"/>
      <c r="DIE97"/>
      <c r="DIF97"/>
      <c r="DIG97"/>
      <c r="DIH97"/>
      <c r="DII97"/>
      <c r="DIJ97"/>
      <c r="DIK97"/>
      <c r="DIL97"/>
      <c r="DIM97"/>
      <c r="DIN97"/>
      <c r="DIO97"/>
      <c r="DIP97"/>
      <c r="DIQ97"/>
      <c r="DIR97"/>
      <c r="DIS97"/>
      <c r="DIT97"/>
      <c r="DIU97"/>
      <c r="DIV97"/>
      <c r="DIW97"/>
      <c r="DIX97"/>
      <c r="DIY97"/>
      <c r="DIZ97"/>
      <c r="DJA97"/>
      <c r="DJB97"/>
      <c r="DJC97"/>
      <c r="DJD97"/>
      <c r="DJE97"/>
      <c r="DJF97"/>
      <c r="DJG97"/>
      <c r="DJH97"/>
      <c r="DJI97"/>
      <c r="DJJ97"/>
      <c r="DJK97"/>
      <c r="DJL97"/>
      <c r="DJM97"/>
      <c r="DJN97"/>
      <c r="DJO97"/>
      <c r="DJP97"/>
      <c r="DJQ97"/>
      <c r="DJR97"/>
      <c r="DJS97"/>
      <c r="DJT97"/>
      <c r="DJU97"/>
      <c r="DJV97"/>
      <c r="DJW97"/>
      <c r="DJX97"/>
      <c r="DJY97"/>
      <c r="DJZ97"/>
      <c r="DKA97"/>
      <c r="DKB97"/>
      <c r="DKC97"/>
      <c r="DKD97"/>
      <c r="DKE97"/>
      <c r="DKF97"/>
      <c r="DKG97"/>
      <c r="DKH97"/>
      <c r="DKI97"/>
      <c r="DKJ97"/>
      <c r="DKK97"/>
      <c r="DKL97"/>
      <c r="DKM97"/>
      <c r="DKN97"/>
      <c r="DKO97"/>
      <c r="DKP97"/>
      <c r="DKQ97"/>
      <c r="DKR97"/>
      <c r="DKS97"/>
      <c r="DKT97"/>
      <c r="DKU97"/>
      <c r="DKV97"/>
      <c r="DKW97"/>
      <c r="DKX97"/>
      <c r="DKY97"/>
      <c r="DKZ97"/>
      <c r="DLA97"/>
      <c r="DLB97"/>
      <c r="DLC97"/>
      <c r="DLD97"/>
      <c r="DLE97"/>
      <c r="DLF97"/>
      <c r="DLG97"/>
      <c r="DLH97"/>
      <c r="DLI97"/>
      <c r="DLJ97"/>
      <c r="DLK97"/>
      <c r="DLL97"/>
      <c r="DLM97"/>
      <c r="DLN97"/>
      <c r="DLO97"/>
      <c r="DLP97"/>
      <c r="DLQ97"/>
      <c r="DLR97"/>
      <c r="DLS97"/>
      <c r="DLT97"/>
      <c r="DLU97"/>
      <c r="DLV97"/>
      <c r="DLW97"/>
      <c r="DLX97"/>
      <c r="DLY97"/>
      <c r="DLZ97"/>
      <c r="DMA97"/>
      <c r="DMB97"/>
      <c r="DMC97"/>
      <c r="DMD97"/>
      <c r="DME97"/>
      <c r="DMF97"/>
      <c r="DMG97"/>
      <c r="DMH97"/>
      <c r="DMI97"/>
      <c r="DMJ97"/>
      <c r="DMK97"/>
      <c r="DML97"/>
      <c r="DMM97"/>
      <c r="DMN97"/>
      <c r="DMO97"/>
      <c r="DMP97"/>
      <c r="DMQ97"/>
      <c r="DMR97"/>
      <c r="DMS97"/>
      <c r="DMT97"/>
      <c r="DMU97"/>
      <c r="DMV97"/>
      <c r="DMW97"/>
      <c r="DMX97"/>
      <c r="DMY97"/>
      <c r="DMZ97"/>
      <c r="DNA97"/>
      <c r="DNB97"/>
      <c r="DNC97"/>
      <c r="DND97"/>
      <c r="DNE97"/>
      <c r="DNF97"/>
      <c r="DNG97"/>
      <c r="DNH97"/>
      <c r="DNI97"/>
      <c r="DNJ97"/>
      <c r="DNK97"/>
      <c r="DNL97"/>
      <c r="DNM97"/>
      <c r="DNN97"/>
      <c r="DNO97"/>
      <c r="DNP97"/>
      <c r="DNQ97"/>
      <c r="DNR97"/>
      <c r="DNS97"/>
      <c r="DNT97"/>
      <c r="DNU97"/>
      <c r="DNV97"/>
      <c r="DNW97"/>
      <c r="DNX97"/>
      <c r="DNY97"/>
      <c r="DNZ97"/>
      <c r="DOA97"/>
      <c r="DOB97"/>
      <c r="DOC97"/>
      <c r="DOD97"/>
      <c r="DOE97"/>
      <c r="DOF97"/>
      <c r="DOG97"/>
      <c r="DOH97"/>
      <c r="DOI97"/>
      <c r="DOJ97"/>
      <c r="DOK97"/>
      <c r="DOL97"/>
      <c r="DOM97"/>
      <c r="DON97"/>
      <c r="DOO97"/>
      <c r="DOP97"/>
      <c r="DOQ97"/>
      <c r="DOR97"/>
      <c r="DOS97"/>
      <c r="DOT97"/>
      <c r="DOU97"/>
      <c r="DOV97"/>
      <c r="DOW97"/>
      <c r="DOX97"/>
      <c r="DOY97"/>
      <c r="DOZ97"/>
      <c r="DPA97"/>
      <c r="DPB97"/>
      <c r="DPC97"/>
      <c r="DPD97"/>
      <c r="DPE97"/>
      <c r="DPF97"/>
      <c r="DPG97"/>
      <c r="DPH97"/>
      <c r="DPI97"/>
      <c r="DPJ97"/>
      <c r="DPK97"/>
      <c r="DPL97"/>
      <c r="DPM97"/>
      <c r="DPN97"/>
      <c r="DPO97"/>
      <c r="DPP97"/>
      <c r="DPQ97"/>
      <c r="DPR97"/>
      <c r="DPS97"/>
      <c r="DPT97"/>
      <c r="DPU97"/>
      <c r="DPV97"/>
      <c r="DPW97"/>
      <c r="DPX97"/>
      <c r="DPY97"/>
      <c r="DPZ97"/>
      <c r="DQA97"/>
      <c r="DQB97"/>
      <c r="DQC97"/>
      <c r="DQD97"/>
      <c r="DQE97"/>
      <c r="DQF97"/>
      <c r="DQG97"/>
      <c r="DQH97"/>
      <c r="DQI97"/>
      <c r="DQJ97"/>
      <c r="DQK97"/>
      <c r="DQL97"/>
      <c r="DQM97"/>
      <c r="DQN97"/>
      <c r="DQO97"/>
      <c r="DQP97"/>
      <c r="DQQ97"/>
      <c r="DQR97"/>
      <c r="DQS97"/>
      <c r="DQT97"/>
      <c r="DQU97"/>
      <c r="DQV97"/>
      <c r="DQW97"/>
      <c r="DQX97"/>
      <c r="DQY97"/>
      <c r="DQZ97"/>
      <c r="DRA97"/>
      <c r="DRB97"/>
      <c r="DRC97"/>
      <c r="DRD97"/>
      <c r="DRE97"/>
      <c r="DRF97"/>
      <c r="DRG97"/>
      <c r="DRH97"/>
      <c r="DRI97"/>
      <c r="DRJ97"/>
      <c r="DRK97"/>
      <c r="DRL97"/>
      <c r="DRM97"/>
      <c r="DRN97"/>
      <c r="DRO97"/>
      <c r="DRP97"/>
      <c r="DRQ97"/>
      <c r="DRR97"/>
      <c r="DRS97"/>
      <c r="DRT97"/>
      <c r="DRU97"/>
      <c r="DRV97"/>
      <c r="DRW97"/>
      <c r="DRX97"/>
      <c r="DRY97"/>
      <c r="DRZ97"/>
      <c r="DSA97"/>
      <c r="DSB97"/>
      <c r="DSC97"/>
      <c r="DSD97"/>
      <c r="DSE97"/>
      <c r="DSF97"/>
      <c r="DSG97"/>
      <c r="DSH97"/>
      <c r="DSI97"/>
      <c r="DSJ97"/>
      <c r="DSK97"/>
      <c r="DSL97"/>
      <c r="DSM97"/>
      <c r="DSN97"/>
      <c r="DSO97"/>
      <c r="DSP97"/>
      <c r="DSQ97"/>
      <c r="DSR97"/>
      <c r="DSS97"/>
      <c r="DST97"/>
      <c r="DSU97"/>
      <c r="DSV97"/>
      <c r="DSW97"/>
      <c r="DSX97"/>
      <c r="DSY97"/>
      <c r="DSZ97"/>
      <c r="DTA97"/>
      <c r="DTB97"/>
      <c r="DTC97"/>
      <c r="DTD97"/>
      <c r="DTE97"/>
      <c r="DTF97"/>
      <c r="DTG97"/>
      <c r="DTH97"/>
      <c r="DTI97"/>
      <c r="DTJ97"/>
      <c r="DTK97"/>
      <c r="DTL97"/>
      <c r="DTM97"/>
      <c r="DTN97"/>
      <c r="DTO97"/>
      <c r="DTP97"/>
      <c r="DTQ97"/>
      <c r="DTR97"/>
      <c r="DTS97"/>
      <c r="DTT97"/>
      <c r="DTU97"/>
      <c r="DTV97"/>
      <c r="DTW97"/>
      <c r="DTX97"/>
      <c r="DTY97"/>
      <c r="DTZ97"/>
      <c r="DUA97"/>
      <c r="DUB97"/>
      <c r="DUC97"/>
      <c r="DUD97"/>
      <c r="DUE97"/>
      <c r="DUF97"/>
      <c r="DUG97"/>
      <c r="DUH97"/>
      <c r="DUI97"/>
      <c r="DUJ97"/>
      <c r="DUK97"/>
      <c r="DUL97"/>
      <c r="DUM97"/>
      <c r="DUN97"/>
      <c r="DUO97"/>
      <c r="DUP97"/>
      <c r="DUQ97"/>
      <c r="DUR97"/>
      <c r="DUS97"/>
      <c r="DUT97"/>
      <c r="DUU97"/>
      <c r="DUV97"/>
      <c r="DUW97"/>
      <c r="DUX97"/>
      <c r="DUY97"/>
      <c r="DUZ97"/>
      <c r="DVA97"/>
      <c r="DVB97"/>
      <c r="DVC97"/>
      <c r="DVD97"/>
      <c r="DVE97"/>
      <c r="DVF97"/>
      <c r="DVG97"/>
      <c r="DVH97"/>
      <c r="DVI97"/>
      <c r="DVJ97"/>
      <c r="DVK97"/>
      <c r="DVL97"/>
      <c r="DVM97"/>
      <c r="DVN97"/>
      <c r="DVO97"/>
      <c r="DVP97"/>
      <c r="DVQ97"/>
      <c r="DVR97"/>
      <c r="DVS97"/>
      <c r="DVT97"/>
      <c r="DVU97"/>
      <c r="DVV97"/>
      <c r="DVW97"/>
      <c r="DVX97"/>
      <c r="DVY97"/>
      <c r="DVZ97"/>
      <c r="DWA97"/>
      <c r="DWB97"/>
      <c r="DWC97"/>
      <c r="DWD97"/>
      <c r="DWE97"/>
      <c r="DWF97"/>
      <c r="DWG97"/>
      <c r="DWH97"/>
      <c r="DWI97"/>
      <c r="DWJ97"/>
      <c r="DWK97"/>
      <c r="DWL97"/>
      <c r="DWM97"/>
      <c r="DWN97"/>
      <c r="DWO97"/>
      <c r="DWP97"/>
      <c r="DWQ97"/>
      <c r="DWR97"/>
      <c r="DWS97"/>
      <c r="DWT97"/>
      <c r="DWU97"/>
      <c r="DWV97"/>
      <c r="DWW97"/>
      <c r="DWX97"/>
      <c r="DWY97"/>
      <c r="DWZ97"/>
      <c r="DXA97"/>
      <c r="DXB97"/>
      <c r="DXC97"/>
      <c r="DXD97"/>
      <c r="DXE97"/>
      <c r="DXF97"/>
      <c r="DXG97"/>
      <c r="DXH97"/>
      <c r="DXI97"/>
      <c r="DXJ97"/>
      <c r="DXK97"/>
      <c r="DXL97"/>
      <c r="DXM97"/>
      <c r="DXN97"/>
      <c r="DXO97"/>
      <c r="DXP97"/>
      <c r="DXQ97"/>
      <c r="DXR97"/>
      <c r="DXS97"/>
      <c r="DXT97"/>
      <c r="DXU97"/>
      <c r="DXV97"/>
      <c r="DXW97"/>
      <c r="DXX97"/>
      <c r="DXY97"/>
      <c r="DXZ97"/>
      <c r="DYA97"/>
      <c r="DYB97"/>
      <c r="DYC97"/>
      <c r="DYD97"/>
      <c r="DYE97"/>
      <c r="DYF97"/>
      <c r="DYG97"/>
      <c r="DYH97"/>
      <c r="DYI97"/>
      <c r="DYJ97"/>
      <c r="DYK97"/>
      <c r="DYL97"/>
      <c r="DYM97"/>
      <c r="DYN97"/>
      <c r="DYO97"/>
      <c r="DYP97"/>
      <c r="DYQ97"/>
      <c r="DYR97"/>
      <c r="DYS97"/>
      <c r="DYT97"/>
      <c r="DYU97"/>
      <c r="DYV97"/>
      <c r="DYW97"/>
      <c r="DYX97"/>
      <c r="DYY97"/>
      <c r="DYZ97"/>
      <c r="DZA97"/>
      <c r="DZB97"/>
      <c r="DZC97"/>
      <c r="DZD97"/>
      <c r="DZE97"/>
      <c r="DZF97"/>
      <c r="DZG97"/>
      <c r="DZH97"/>
      <c r="DZI97"/>
      <c r="DZJ97"/>
      <c r="DZK97"/>
      <c r="DZL97"/>
      <c r="DZM97"/>
      <c r="DZN97"/>
      <c r="DZO97"/>
      <c r="DZP97"/>
      <c r="DZQ97"/>
      <c r="DZR97"/>
      <c r="DZS97"/>
      <c r="DZT97"/>
      <c r="DZU97"/>
      <c r="DZV97"/>
      <c r="DZW97"/>
      <c r="DZX97"/>
      <c r="DZY97"/>
      <c r="DZZ97"/>
      <c r="EAA97"/>
      <c r="EAB97"/>
      <c r="EAC97"/>
      <c r="EAD97"/>
      <c r="EAE97"/>
      <c r="EAF97"/>
      <c r="EAG97"/>
      <c r="EAH97"/>
      <c r="EAI97"/>
      <c r="EAJ97"/>
      <c r="EAK97"/>
      <c r="EAL97"/>
      <c r="EAM97"/>
      <c r="EAN97"/>
      <c r="EAO97"/>
      <c r="EAP97"/>
      <c r="EAQ97"/>
      <c r="EAR97"/>
      <c r="EAS97"/>
      <c r="EAT97"/>
      <c r="EAU97"/>
      <c r="EAV97"/>
      <c r="EAW97"/>
      <c r="EAX97"/>
      <c r="EAY97"/>
      <c r="EAZ97"/>
      <c r="EBA97"/>
      <c r="EBB97"/>
      <c r="EBC97"/>
      <c r="EBD97"/>
      <c r="EBE97"/>
      <c r="EBF97"/>
      <c r="EBG97"/>
      <c r="EBH97"/>
      <c r="EBI97"/>
      <c r="EBJ97"/>
      <c r="EBK97"/>
      <c r="EBL97"/>
      <c r="EBM97"/>
      <c r="EBN97"/>
      <c r="EBO97"/>
      <c r="EBP97"/>
      <c r="EBQ97"/>
      <c r="EBR97"/>
      <c r="EBS97"/>
      <c r="EBT97"/>
      <c r="EBU97"/>
      <c r="EBV97"/>
      <c r="EBW97"/>
      <c r="EBX97"/>
      <c r="EBY97"/>
      <c r="EBZ97"/>
      <c r="ECA97"/>
      <c r="ECB97"/>
      <c r="ECC97"/>
      <c r="ECD97"/>
      <c r="ECE97"/>
      <c r="ECF97"/>
      <c r="ECG97"/>
      <c r="ECH97"/>
      <c r="ECI97"/>
      <c r="ECJ97"/>
      <c r="ECK97"/>
      <c r="ECL97"/>
      <c r="ECM97"/>
      <c r="ECN97"/>
      <c r="ECO97"/>
      <c r="ECP97"/>
      <c r="ECQ97"/>
      <c r="ECR97"/>
      <c r="ECS97"/>
      <c r="ECT97"/>
      <c r="ECU97"/>
      <c r="ECV97"/>
      <c r="ECW97"/>
      <c r="ECX97"/>
      <c r="ECY97"/>
      <c r="ECZ97"/>
      <c r="EDA97"/>
      <c r="EDB97"/>
      <c r="EDC97"/>
      <c r="EDD97"/>
      <c r="EDE97"/>
      <c r="EDF97"/>
      <c r="EDG97"/>
      <c r="EDH97"/>
      <c r="EDI97"/>
      <c r="EDJ97"/>
      <c r="EDK97"/>
      <c r="EDL97"/>
      <c r="EDM97"/>
      <c r="EDN97"/>
      <c r="EDO97"/>
      <c r="EDP97"/>
      <c r="EDQ97"/>
      <c r="EDR97"/>
      <c r="EDS97"/>
      <c r="EDT97"/>
      <c r="EDU97"/>
      <c r="EDV97"/>
      <c r="EDW97"/>
      <c r="EDX97"/>
      <c r="EDY97"/>
      <c r="EDZ97"/>
      <c r="EEA97"/>
      <c r="EEB97"/>
      <c r="EEC97"/>
      <c r="EED97"/>
      <c r="EEE97"/>
      <c r="EEF97"/>
      <c r="EEG97"/>
      <c r="EEH97"/>
      <c r="EEI97"/>
      <c r="EEJ97"/>
      <c r="EEK97"/>
      <c r="EEL97"/>
      <c r="EEM97"/>
      <c r="EEN97"/>
      <c r="EEO97"/>
      <c r="EEP97"/>
      <c r="EEQ97"/>
      <c r="EER97"/>
      <c r="EES97"/>
      <c r="EET97"/>
      <c r="EEU97"/>
      <c r="EEV97"/>
      <c r="EEW97"/>
      <c r="EEX97"/>
      <c r="EEY97"/>
      <c r="EEZ97"/>
      <c r="EFA97"/>
      <c r="EFB97"/>
      <c r="EFC97"/>
      <c r="EFD97"/>
      <c r="EFE97"/>
      <c r="EFF97"/>
      <c r="EFG97"/>
      <c r="EFH97"/>
      <c r="EFI97"/>
      <c r="EFJ97"/>
      <c r="EFK97"/>
      <c r="EFL97"/>
      <c r="EFM97"/>
      <c r="EFN97"/>
      <c r="EFO97"/>
      <c r="EFP97"/>
      <c r="EFQ97"/>
      <c r="EFR97"/>
      <c r="EFS97"/>
      <c r="EFT97"/>
      <c r="EFU97"/>
      <c r="EFV97"/>
      <c r="EFW97"/>
      <c r="EFX97"/>
      <c r="EFY97"/>
      <c r="EFZ97"/>
      <c r="EGA97"/>
      <c r="EGB97"/>
      <c r="EGC97"/>
      <c r="EGD97"/>
      <c r="EGE97"/>
      <c r="EGF97"/>
      <c r="EGG97"/>
      <c r="EGH97"/>
      <c r="EGI97"/>
      <c r="EGJ97"/>
      <c r="EGK97"/>
      <c r="EGL97"/>
      <c r="EGM97"/>
      <c r="EGN97"/>
      <c r="EGO97"/>
      <c r="EGP97"/>
      <c r="EGQ97"/>
      <c r="EGR97"/>
      <c r="EGS97"/>
      <c r="EGT97"/>
      <c r="EGU97"/>
      <c r="EGV97"/>
      <c r="EGW97"/>
      <c r="EGX97"/>
      <c r="EGY97"/>
      <c r="EGZ97"/>
      <c r="EHA97"/>
      <c r="EHB97"/>
      <c r="EHC97"/>
      <c r="EHD97"/>
      <c r="EHE97"/>
      <c r="EHF97"/>
      <c r="EHG97"/>
      <c r="EHH97"/>
      <c r="EHI97"/>
      <c r="EHJ97"/>
      <c r="EHK97"/>
      <c r="EHL97"/>
      <c r="EHM97"/>
      <c r="EHN97"/>
      <c r="EHO97"/>
      <c r="EHP97"/>
      <c r="EHQ97"/>
      <c r="EHR97"/>
      <c r="EHS97"/>
      <c r="EHT97"/>
      <c r="EHU97"/>
      <c r="EHV97"/>
      <c r="EHW97"/>
      <c r="EHX97"/>
      <c r="EHY97"/>
      <c r="EHZ97"/>
      <c r="EIA97"/>
      <c r="EIB97"/>
      <c r="EIC97"/>
      <c r="EID97"/>
      <c r="EIE97"/>
      <c r="EIF97"/>
      <c r="EIG97"/>
      <c r="EIH97"/>
      <c r="EII97"/>
      <c r="EIJ97"/>
      <c r="EIK97"/>
      <c r="EIL97"/>
      <c r="EIM97"/>
      <c r="EIN97"/>
      <c r="EIO97"/>
      <c r="EIP97"/>
      <c r="EIQ97"/>
      <c r="EIR97"/>
      <c r="EIS97"/>
      <c r="EIT97"/>
      <c r="EIU97"/>
      <c r="EIV97"/>
      <c r="EIW97"/>
      <c r="EIX97"/>
      <c r="EIY97"/>
      <c r="EIZ97"/>
      <c r="EJA97"/>
      <c r="EJB97"/>
      <c r="EJC97"/>
      <c r="EJD97"/>
      <c r="EJE97"/>
      <c r="EJF97"/>
      <c r="EJG97"/>
      <c r="EJH97"/>
      <c r="EJI97"/>
      <c r="EJJ97"/>
      <c r="EJK97"/>
      <c r="EJL97"/>
      <c r="EJM97"/>
      <c r="EJN97"/>
      <c r="EJO97"/>
      <c r="EJP97"/>
      <c r="EJQ97"/>
      <c r="EJR97"/>
      <c r="EJS97"/>
      <c r="EJT97"/>
      <c r="EJU97"/>
      <c r="EJV97"/>
      <c r="EJW97"/>
      <c r="EJX97"/>
      <c r="EJY97"/>
      <c r="EJZ97"/>
      <c r="EKA97"/>
      <c r="EKB97"/>
      <c r="EKC97"/>
      <c r="EKD97"/>
      <c r="EKE97"/>
      <c r="EKF97"/>
      <c r="EKG97"/>
      <c r="EKH97"/>
      <c r="EKI97"/>
      <c r="EKJ97"/>
      <c r="EKK97"/>
      <c r="EKL97"/>
      <c r="EKM97"/>
      <c r="EKN97"/>
      <c r="EKO97"/>
      <c r="EKP97"/>
      <c r="EKQ97"/>
      <c r="EKR97"/>
      <c r="EKS97"/>
      <c r="EKT97"/>
      <c r="EKU97"/>
      <c r="EKV97"/>
      <c r="EKW97"/>
      <c r="EKX97"/>
      <c r="EKY97"/>
      <c r="EKZ97"/>
      <c r="ELA97"/>
      <c r="ELB97"/>
      <c r="ELC97"/>
      <c r="ELD97"/>
      <c r="ELE97"/>
      <c r="ELF97"/>
      <c r="ELG97"/>
      <c r="ELH97"/>
      <c r="ELI97"/>
      <c r="ELJ97"/>
      <c r="ELK97"/>
      <c r="ELL97"/>
      <c r="ELM97"/>
      <c r="ELN97"/>
      <c r="ELO97"/>
      <c r="ELP97"/>
      <c r="ELQ97"/>
      <c r="ELR97"/>
      <c r="ELS97"/>
      <c r="ELT97"/>
      <c r="ELU97"/>
      <c r="ELV97"/>
      <c r="ELW97"/>
      <c r="ELX97"/>
      <c r="ELY97"/>
      <c r="ELZ97"/>
      <c r="EMA97"/>
      <c r="EMB97"/>
      <c r="EMC97"/>
      <c r="EMD97"/>
      <c r="EME97"/>
      <c r="EMF97"/>
      <c r="EMG97"/>
      <c r="EMH97"/>
      <c r="EMI97"/>
      <c r="EMJ97"/>
      <c r="EMK97"/>
      <c r="EML97"/>
      <c r="EMM97"/>
      <c r="EMN97"/>
      <c r="EMO97"/>
      <c r="EMP97"/>
      <c r="EMQ97"/>
      <c r="EMR97"/>
      <c r="EMS97"/>
      <c r="EMT97"/>
      <c r="EMU97"/>
      <c r="EMV97"/>
      <c r="EMW97"/>
      <c r="EMX97"/>
      <c r="EMY97"/>
      <c r="EMZ97"/>
      <c r="ENA97"/>
      <c r="ENB97"/>
      <c r="ENC97"/>
      <c r="END97"/>
      <c r="ENE97"/>
      <c r="ENF97"/>
      <c r="ENG97"/>
      <c r="ENH97"/>
      <c r="ENI97"/>
      <c r="ENJ97"/>
      <c r="ENK97"/>
      <c r="ENL97"/>
      <c r="ENM97"/>
      <c r="ENN97"/>
      <c r="ENO97"/>
      <c r="ENP97"/>
      <c r="ENQ97"/>
      <c r="ENR97"/>
      <c r="ENS97"/>
      <c r="ENT97"/>
      <c r="ENU97"/>
      <c r="ENV97"/>
      <c r="ENW97"/>
      <c r="ENX97"/>
      <c r="ENY97"/>
      <c r="ENZ97"/>
      <c r="EOA97"/>
      <c r="EOB97"/>
      <c r="EOC97"/>
      <c r="EOD97"/>
      <c r="EOE97"/>
      <c r="EOF97"/>
      <c r="EOG97"/>
      <c r="EOH97"/>
      <c r="EOI97"/>
      <c r="EOJ97"/>
      <c r="EOK97"/>
      <c r="EOL97"/>
      <c r="EOM97"/>
      <c r="EON97"/>
      <c r="EOO97"/>
      <c r="EOP97"/>
      <c r="EOQ97"/>
      <c r="EOR97"/>
      <c r="EOS97"/>
      <c r="EOT97"/>
      <c r="EOU97"/>
      <c r="EOV97"/>
      <c r="EOW97"/>
      <c r="EOX97"/>
      <c r="EOY97"/>
      <c r="EOZ97"/>
      <c r="EPA97"/>
      <c r="EPB97"/>
      <c r="EPC97"/>
      <c r="EPD97"/>
      <c r="EPE97"/>
      <c r="EPF97"/>
      <c r="EPG97"/>
      <c r="EPH97"/>
      <c r="EPI97"/>
      <c r="EPJ97"/>
      <c r="EPK97"/>
      <c r="EPL97"/>
      <c r="EPM97"/>
      <c r="EPN97"/>
      <c r="EPO97"/>
      <c r="EPP97"/>
      <c r="EPQ97"/>
      <c r="EPR97"/>
      <c r="EPS97"/>
      <c r="EPT97"/>
      <c r="EPU97"/>
      <c r="EPV97"/>
      <c r="EPW97"/>
      <c r="EPX97"/>
      <c r="EPY97"/>
      <c r="EPZ97"/>
      <c r="EQA97"/>
      <c r="EQB97"/>
      <c r="EQC97"/>
      <c r="EQD97"/>
      <c r="EQE97"/>
      <c r="EQF97"/>
      <c r="EQG97"/>
      <c r="EQH97"/>
      <c r="EQI97"/>
      <c r="EQJ97"/>
      <c r="EQK97"/>
      <c r="EQL97"/>
      <c r="EQM97"/>
      <c r="EQN97"/>
      <c r="EQO97"/>
      <c r="EQP97"/>
      <c r="EQQ97"/>
      <c r="EQR97"/>
      <c r="EQS97"/>
      <c r="EQT97"/>
      <c r="EQU97"/>
      <c r="EQV97"/>
      <c r="EQW97"/>
      <c r="EQX97"/>
      <c r="EQY97"/>
      <c r="EQZ97"/>
      <c r="ERA97"/>
      <c r="ERB97"/>
      <c r="ERC97"/>
      <c r="ERD97"/>
      <c r="ERE97"/>
      <c r="ERF97"/>
      <c r="ERG97"/>
      <c r="ERH97"/>
      <c r="ERI97"/>
      <c r="ERJ97"/>
      <c r="ERK97"/>
      <c r="ERL97"/>
      <c r="ERM97"/>
      <c r="ERN97"/>
      <c r="ERO97"/>
      <c r="ERP97"/>
      <c r="ERQ97"/>
      <c r="ERR97"/>
      <c r="ERS97"/>
      <c r="ERT97"/>
      <c r="ERU97"/>
      <c r="ERV97"/>
      <c r="ERW97"/>
      <c r="ERX97"/>
      <c r="ERY97"/>
      <c r="ERZ97"/>
      <c r="ESA97"/>
      <c r="ESB97"/>
      <c r="ESC97"/>
      <c r="ESD97"/>
      <c r="ESE97"/>
      <c r="ESF97"/>
      <c r="ESG97"/>
      <c r="ESH97"/>
      <c r="ESI97"/>
      <c r="ESJ97"/>
      <c r="ESK97"/>
      <c r="ESL97"/>
      <c r="ESM97"/>
      <c r="ESN97"/>
      <c r="ESO97"/>
      <c r="ESP97"/>
      <c r="ESQ97"/>
      <c r="ESR97"/>
      <c r="ESS97"/>
      <c r="EST97"/>
      <c r="ESU97"/>
      <c r="ESV97"/>
      <c r="ESW97"/>
      <c r="ESX97"/>
      <c r="ESY97"/>
      <c r="ESZ97"/>
      <c r="ETA97"/>
      <c r="ETB97"/>
      <c r="ETC97"/>
      <c r="ETD97"/>
      <c r="ETE97"/>
      <c r="ETF97"/>
      <c r="ETG97"/>
      <c r="ETH97"/>
      <c r="ETI97"/>
      <c r="ETJ97"/>
      <c r="ETK97"/>
      <c r="ETL97"/>
      <c r="ETM97"/>
      <c r="ETN97"/>
      <c r="ETO97"/>
      <c r="ETP97"/>
      <c r="ETQ97"/>
      <c r="ETR97"/>
      <c r="ETS97"/>
      <c r="ETT97"/>
      <c r="ETU97"/>
      <c r="ETV97"/>
      <c r="ETW97"/>
      <c r="ETX97"/>
      <c r="ETY97"/>
      <c r="ETZ97"/>
      <c r="EUA97"/>
      <c r="EUB97"/>
      <c r="EUC97"/>
      <c r="EUD97"/>
      <c r="EUE97"/>
      <c r="EUF97"/>
      <c r="EUG97"/>
      <c r="EUH97"/>
      <c r="EUI97"/>
      <c r="EUJ97"/>
      <c r="EUK97"/>
      <c r="EUL97"/>
      <c r="EUM97"/>
      <c r="EUN97"/>
      <c r="EUO97"/>
      <c r="EUP97"/>
      <c r="EUQ97"/>
      <c r="EUR97"/>
      <c r="EUS97"/>
      <c r="EUT97"/>
      <c r="EUU97"/>
      <c r="EUV97"/>
      <c r="EUW97"/>
      <c r="EUX97"/>
      <c r="EUY97"/>
      <c r="EUZ97"/>
      <c r="EVA97"/>
      <c r="EVB97"/>
      <c r="EVC97"/>
      <c r="EVD97"/>
      <c r="EVE97"/>
      <c r="EVF97"/>
      <c r="EVG97"/>
      <c r="EVH97"/>
      <c r="EVI97"/>
      <c r="EVJ97"/>
      <c r="EVK97"/>
      <c r="EVL97"/>
      <c r="EVM97"/>
      <c r="EVN97"/>
      <c r="EVO97"/>
      <c r="EVP97"/>
      <c r="EVQ97"/>
      <c r="EVR97"/>
      <c r="EVS97"/>
      <c r="EVT97"/>
      <c r="EVU97"/>
      <c r="EVV97"/>
      <c r="EVW97"/>
      <c r="EVX97"/>
      <c r="EVY97"/>
      <c r="EVZ97"/>
      <c r="EWA97"/>
      <c r="EWB97"/>
      <c r="EWC97"/>
      <c r="EWD97"/>
      <c r="EWE97"/>
      <c r="EWF97"/>
      <c r="EWG97"/>
      <c r="EWH97"/>
      <c r="EWI97"/>
      <c r="EWJ97"/>
      <c r="EWK97"/>
      <c r="EWL97"/>
      <c r="EWM97"/>
      <c r="EWN97"/>
      <c r="EWO97"/>
      <c r="EWP97"/>
      <c r="EWQ97"/>
      <c r="EWR97"/>
      <c r="EWS97"/>
      <c r="EWT97"/>
      <c r="EWU97"/>
      <c r="EWV97"/>
      <c r="EWW97"/>
      <c r="EWX97"/>
      <c r="EWY97"/>
      <c r="EWZ97"/>
      <c r="EXA97"/>
      <c r="EXB97"/>
      <c r="EXC97"/>
      <c r="EXD97"/>
      <c r="EXE97"/>
      <c r="EXF97"/>
      <c r="EXG97"/>
      <c r="EXH97"/>
      <c r="EXI97"/>
      <c r="EXJ97"/>
      <c r="EXK97"/>
      <c r="EXL97"/>
      <c r="EXM97"/>
      <c r="EXN97"/>
      <c r="EXO97"/>
      <c r="EXP97"/>
      <c r="EXQ97"/>
      <c r="EXR97"/>
      <c r="EXS97"/>
      <c r="EXT97"/>
      <c r="EXU97"/>
      <c r="EXV97"/>
      <c r="EXW97"/>
      <c r="EXX97"/>
      <c r="EXY97"/>
      <c r="EXZ97"/>
      <c r="EYA97"/>
      <c r="EYB97"/>
      <c r="EYC97"/>
      <c r="EYD97"/>
      <c r="EYE97"/>
      <c r="EYF97"/>
      <c r="EYG97"/>
      <c r="EYH97"/>
      <c r="EYI97"/>
      <c r="EYJ97"/>
      <c r="EYK97"/>
      <c r="EYL97"/>
      <c r="EYM97"/>
      <c r="EYN97"/>
      <c r="EYO97"/>
      <c r="EYP97"/>
      <c r="EYQ97"/>
      <c r="EYR97"/>
      <c r="EYS97"/>
      <c r="EYT97"/>
      <c r="EYU97"/>
      <c r="EYV97"/>
      <c r="EYW97"/>
      <c r="EYX97"/>
      <c r="EYY97"/>
      <c r="EYZ97"/>
      <c r="EZA97"/>
      <c r="EZB97"/>
      <c r="EZC97"/>
      <c r="EZD97"/>
      <c r="EZE97"/>
      <c r="EZF97"/>
      <c r="EZG97"/>
      <c r="EZH97"/>
      <c r="EZI97"/>
      <c r="EZJ97"/>
      <c r="EZK97"/>
      <c r="EZL97"/>
      <c r="EZM97"/>
      <c r="EZN97"/>
      <c r="EZO97"/>
      <c r="EZP97"/>
      <c r="EZQ97"/>
      <c r="EZR97"/>
      <c r="EZS97"/>
      <c r="EZT97"/>
      <c r="EZU97"/>
      <c r="EZV97"/>
      <c r="EZW97"/>
      <c r="EZX97"/>
      <c r="EZY97"/>
      <c r="EZZ97"/>
      <c r="FAA97"/>
      <c r="FAB97"/>
      <c r="FAC97"/>
      <c r="FAD97"/>
      <c r="FAE97"/>
      <c r="FAF97"/>
      <c r="FAG97"/>
      <c r="FAH97"/>
      <c r="FAI97"/>
      <c r="FAJ97"/>
      <c r="FAK97"/>
      <c r="FAL97"/>
      <c r="FAM97"/>
      <c r="FAN97"/>
      <c r="FAO97"/>
      <c r="FAP97"/>
      <c r="FAQ97"/>
      <c r="FAR97"/>
      <c r="FAS97"/>
      <c r="FAT97"/>
      <c r="FAU97"/>
      <c r="FAV97"/>
      <c r="FAW97"/>
      <c r="FAX97"/>
      <c r="FAY97"/>
      <c r="FAZ97"/>
      <c r="FBA97"/>
      <c r="FBB97"/>
      <c r="FBC97"/>
      <c r="FBD97"/>
      <c r="FBE97"/>
      <c r="FBF97"/>
      <c r="FBG97"/>
      <c r="FBH97"/>
      <c r="FBI97"/>
      <c r="FBJ97"/>
      <c r="FBK97"/>
      <c r="FBL97"/>
      <c r="FBM97"/>
      <c r="FBN97"/>
      <c r="FBO97"/>
      <c r="FBP97"/>
      <c r="FBQ97"/>
      <c r="FBR97"/>
      <c r="FBS97"/>
      <c r="FBT97"/>
      <c r="FBU97"/>
      <c r="FBV97"/>
      <c r="FBW97"/>
      <c r="FBX97"/>
      <c r="FBY97"/>
      <c r="FBZ97"/>
      <c r="FCA97"/>
      <c r="FCB97"/>
      <c r="FCC97"/>
      <c r="FCD97"/>
      <c r="FCE97"/>
      <c r="FCF97"/>
      <c r="FCG97"/>
      <c r="FCH97"/>
      <c r="FCI97"/>
      <c r="FCJ97"/>
      <c r="FCK97"/>
      <c r="FCL97"/>
      <c r="FCM97"/>
      <c r="FCN97"/>
      <c r="FCO97"/>
      <c r="FCP97"/>
      <c r="FCQ97"/>
      <c r="FCR97"/>
      <c r="FCS97"/>
      <c r="FCT97"/>
      <c r="FCU97"/>
      <c r="FCV97"/>
      <c r="FCW97"/>
      <c r="FCX97"/>
      <c r="FCY97"/>
      <c r="FCZ97"/>
      <c r="FDA97"/>
      <c r="FDB97"/>
      <c r="FDC97"/>
      <c r="FDD97"/>
      <c r="FDE97"/>
      <c r="FDF97"/>
      <c r="FDG97"/>
      <c r="FDH97"/>
      <c r="FDI97"/>
      <c r="FDJ97"/>
      <c r="FDK97"/>
      <c r="FDL97"/>
      <c r="FDM97"/>
      <c r="FDN97"/>
      <c r="FDO97"/>
      <c r="FDP97"/>
      <c r="FDQ97"/>
      <c r="FDR97"/>
      <c r="FDS97"/>
      <c r="FDT97"/>
      <c r="FDU97"/>
      <c r="FDV97"/>
      <c r="FDW97"/>
      <c r="FDX97"/>
      <c r="FDY97"/>
      <c r="FDZ97"/>
      <c r="FEA97"/>
      <c r="FEB97"/>
      <c r="FEC97"/>
      <c r="FED97"/>
      <c r="FEE97"/>
      <c r="FEF97"/>
      <c r="FEG97"/>
      <c r="FEH97"/>
      <c r="FEI97"/>
      <c r="FEJ97"/>
      <c r="FEK97"/>
      <c r="FEL97"/>
      <c r="FEM97"/>
      <c r="FEN97"/>
      <c r="FEO97"/>
      <c r="FEP97"/>
      <c r="FEQ97"/>
      <c r="FER97"/>
      <c r="FES97"/>
      <c r="FET97"/>
      <c r="FEU97"/>
      <c r="FEV97"/>
      <c r="FEW97"/>
      <c r="FEX97"/>
      <c r="FEY97"/>
      <c r="FEZ97"/>
      <c r="FFA97"/>
      <c r="FFB97"/>
      <c r="FFC97"/>
      <c r="FFD97"/>
      <c r="FFE97"/>
      <c r="FFF97"/>
      <c r="FFG97"/>
      <c r="FFH97"/>
      <c r="FFI97"/>
      <c r="FFJ97"/>
      <c r="FFK97"/>
      <c r="FFL97"/>
      <c r="FFM97"/>
      <c r="FFN97"/>
      <c r="FFO97"/>
      <c r="FFP97"/>
      <c r="FFQ97"/>
      <c r="FFR97"/>
      <c r="FFS97"/>
      <c r="FFT97"/>
      <c r="FFU97"/>
      <c r="FFV97"/>
      <c r="FFW97"/>
      <c r="FFX97"/>
      <c r="FFY97"/>
      <c r="FFZ97"/>
      <c r="FGA97"/>
      <c r="FGB97"/>
      <c r="FGC97"/>
      <c r="FGD97"/>
      <c r="FGE97"/>
      <c r="FGF97"/>
      <c r="FGG97"/>
      <c r="FGH97"/>
      <c r="FGI97"/>
      <c r="FGJ97"/>
      <c r="FGK97"/>
      <c r="FGL97"/>
      <c r="FGM97"/>
      <c r="FGN97"/>
      <c r="FGO97"/>
      <c r="FGP97"/>
      <c r="FGQ97"/>
      <c r="FGR97"/>
      <c r="FGS97"/>
      <c r="FGT97"/>
      <c r="FGU97"/>
      <c r="FGV97"/>
      <c r="FGW97"/>
      <c r="FGX97"/>
      <c r="FGY97"/>
      <c r="FGZ97"/>
      <c r="FHA97"/>
      <c r="FHB97"/>
      <c r="FHC97"/>
      <c r="FHD97"/>
      <c r="FHE97"/>
      <c r="FHF97"/>
      <c r="FHG97"/>
      <c r="FHH97"/>
      <c r="FHI97"/>
      <c r="FHJ97"/>
      <c r="FHK97"/>
      <c r="FHL97"/>
      <c r="FHM97"/>
      <c r="FHN97"/>
      <c r="FHO97"/>
      <c r="FHP97"/>
      <c r="FHQ97"/>
      <c r="FHR97"/>
      <c r="FHS97"/>
      <c r="FHT97"/>
      <c r="FHU97"/>
      <c r="FHV97"/>
      <c r="FHW97"/>
      <c r="FHX97"/>
      <c r="FHY97"/>
      <c r="FHZ97"/>
      <c r="FIA97"/>
      <c r="FIB97"/>
      <c r="FIC97"/>
      <c r="FID97"/>
      <c r="FIE97"/>
      <c r="FIF97"/>
      <c r="FIG97"/>
      <c r="FIH97"/>
      <c r="FII97"/>
      <c r="FIJ97"/>
      <c r="FIK97"/>
      <c r="FIL97"/>
      <c r="FIM97"/>
      <c r="FIN97"/>
      <c r="FIO97"/>
      <c r="FIP97"/>
      <c r="FIQ97"/>
      <c r="FIR97"/>
      <c r="FIS97"/>
      <c r="FIT97"/>
      <c r="FIU97"/>
      <c r="FIV97"/>
      <c r="FIW97"/>
      <c r="FIX97"/>
      <c r="FIY97"/>
      <c r="FIZ97"/>
      <c r="FJA97"/>
      <c r="FJB97"/>
      <c r="FJC97"/>
      <c r="FJD97"/>
      <c r="FJE97"/>
      <c r="FJF97"/>
      <c r="FJG97"/>
      <c r="FJH97"/>
      <c r="FJI97"/>
      <c r="FJJ97"/>
      <c r="FJK97"/>
      <c r="FJL97"/>
      <c r="FJM97"/>
      <c r="FJN97"/>
      <c r="FJO97"/>
      <c r="FJP97"/>
      <c r="FJQ97"/>
      <c r="FJR97"/>
      <c r="FJS97"/>
      <c r="FJT97"/>
      <c r="FJU97"/>
      <c r="FJV97"/>
      <c r="FJW97"/>
      <c r="FJX97"/>
      <c r="FJY97"/>
      <c r="FJZ97"/>
      <c r="FKA97"/>
      <c r="FKB97"/>
      <c r="FKC97"/>
      <c r="FKD97"/>
      <c r="FKE97"/>
      <c r="FKF97"/>
      <c r="FKG97"/>
      <c r="FKH97"/>
      <c r="FKI97"/>
      <c r="FKJ97"/>
      <c r="FKK97"/>
      <c r="FKL97"/>
      <c r="FKM97"/>
      <c r="FKN97"/>
      <c r="FKO97"/>
      <c r="FKP97"/>
      <c r="FKQ97"/>
      <c r="FKR97"/>
      <c r="FKS97"/>
      <c r="FKT97"/>
      <c r="FKU97"/>
      <c r="FKV97"/>
      <c r="FKW97"/>
      <c r="FKX97"/>
      <c r="FKY97"/>
      <c r="FKZ97"/>
      <c r="FLA97"/>
      <c r="FLB97"/>
      <c r="FLC97"/>
      <c r="FLD97"/>
      <c r="FLE97"/>
      <c r="FLF97"/>
      <c r="FLG97"/>
      <c r="FLH97"/>
      <c r="FLI97"/>
      <c r="FLJ97"/>
      <c r="FLK97"/>
      <c r="FLL97"/>
      <c r="FLM97"/>
      <c r="FLN97"/>
      <c r="FLO97"/>
      <c r="FLP97"/>
      <c r="FLQ97"/>
      <c r="FLR97"/>
      <c r="FLS97"/>
      <c r="FLT97"/>
      <c r="FLU97"/>
      <c r="FLV97"/>
      <c r="FLW97"/>
      <c r="FLX97"/>
      <c r="FLY97"/>
      <c r="FLZ97"/>
      <c r="FMA97"/>
      <c r="FMB97"/>
      <c r="FMC97"/>
      <c r="FMD97"/>
      <c r="FME97"/>
      <c r="FMF97"/>
      <c r="FMG97"/>
      <c r="FMH97"/>
      <c r="FMI97"/>
      <c r="FMJ97"/>
      <c r="FMK97"/>
      <c r="FML97"/>
      <c r="FMM97"/>
      <c r="FMN97"/>
      <c r="FMO97"/>
      <c r="FMP97"/>
      <c r="FMQ97"/>
      <c r="FMR97"/>
      <c r="FMS97"/>
      <c r="FMT97"/>
      <c r="FMU97"/>
      <c r="FMV97"/>
      <c r="FMW97"/>
      <c r="FMX97"/>
      <c r="FMY97"/>
      <c r="FMZ97"/>
      <c r="FNA97"/>
      <c r="FNB97"/>
      <c r="FNC97"/>
      <c r="FND97"/>
      <c r="FNE97"/>
      <c r="FNF97"/>
      <c r="FNG97"/>
      <c r="FNH97"/>
      <c r="FNI97"/>
      <c r="FNJ97"/>
      <c r="FNK97"/>
      <c r="FNL97"/>
      <c r="FNM97"/>
      <c r="FNN97"/>
      <c r="FNO97"/>
      <c r="FNP97"/>
      <c r="FNQ97"/>
      <c r="FNR97"/>
      <c r="FNS97"/>
      <c r="FNT97"/>
      <c r="FNU97"/>
      <c r="FNV97"/>
      <c r="FNW97"/>
      <c r="FNX97"/>
      <c r="FNY97"/>
      <c r="FNZ97"/>
      <c r="FOA97"/>
      <c r="FOB97"/>
      <c r="FOC97"/>
      <c r="FOD97"/>
      <c r="FOE97"/>
      <c r="FOF97"/>
      <c r="FOG97"/>
      <c r="FOH97"/>
      <c r="FOI97"/>
      <c r="FOJ97"/>
      <c r="FOK97"/>
      <c r="FOL97"/>
      <c r="FOM97"/>
      <c r="FON97"/>
      <c r="FOO97"/>
      <c r="FOP97"/>
      <c r="FOQ97"/>
      <c r="FOR97"/>
      <c r="FOS97"/>
      <c r="FOT97"/>
      <c r="FOU97"/>
      <c r="FOV97"/>
      <c r="FOW97"/>
      <c r="FOX97"/>
      <c r="FOY97"/>
      <c r="FOZ97"/>
      <c r="FPA97"/>
      <c r="FPB97"/>
      <c r="FPC97"/>
      <c r="FPD97"/>
      <c r="FPE97"/>
      <c r="FPF97"/>
      <c r="FPG97"/>
      <c r="FPH97"/>
      <c r="FPI97"/>
      <c r="FPJ97"/>
      <c r="FPK97"/>
      <c r="FPL97"/>
      <c r="FPM97"/>
      <c r="FPN97"/>
      <c r="FPO97"/>
      <c r="FPP97"/>
      <c r="FPQ97"/>
      <c r="FPR97"/>
      <c r="FPS97"/>
      <c r="FPT97"/>
      <c r="FPU97"/>
      <c r="FPV97"/>
      <c r="FPW97"/>
      <c r="FPX97"/>
      <c r="FPY97"/>
      <c r="FPZ97"/>
      <c r="FQA97"/>
      <c r="FQB97"/>
      <c r="FQC97"/>
      <c r="FQD97"/>
      <c r="FQE97"/>
      <c r="FQF97"/>
      <c r="FQG97"/>
      <c r="FQH97"/>
      <c r="FQI97"/>
      <c r="FQJ97"/>
      <c r="FQK97"/>
      <c r="FQL97"/>
      <c r="FQM97"/>
      <c r="FQN97"/>
      <c r="FQO97"/>
      <c r="FQP97"/>
      <c r="FQQ97"/>
      <c r="FQR97"/>
      <c r="FQS97"/>
      <c r="FQT97"/>
      <c r="FQU97"/>
      <c r="FQV97"/>
      <c r="FQW97"/>
      <c r="FQX97"/>
      <c r="FQY97"/>
      <c r="FQZ97"/>
      <c r="FRA97"/>
      <c r="FRB97"/>
      <c r="FRC97"/>
      <c r="FRD97"/>
      <c r="FRE97"/>
      <c r="FRF97"/>
      <c r="FRG97"/>
      <c r="FRH97"/>
      <c r="FRI97"/>
      <c r="FRJ97"/>
      <c r="FRK97"/>
      <c r="FRL97"/>
      <c r="FRM97"/>
      <c r="FRN97"/>
      <c r="FRO97"/>
      <c r="FRP97"/>
      <c r="FRQ97"/>
      <c r="FRR97"/>
      <c r="FRS97"/>
      <c r="FRT97"/>
      <c r="FRU97"/>
      <c r="FRV97"/>
      <c r="FRW97"/>
      <c r="FRX97"/>
      <c r="FRY97"/>
      <c r="FRZ97"/>
      <c r="FSA97"/>
      <c r="FSB97"/>
      <c r="FSC97"/>
      <c r="FSD97"/>
      <c r="FSE97"/>
      <c r="FSF97"/>
      <c r="FSG97"/>
      <c r="FSH97"/>
      <c r="FSI97"/>
      <c r="FSJ97"/>
      <c r="FSK97"/>
      <c r="FSL97"/>
      <c r="FSM97"/>
      <c r="FSN97"/>
      <c r="FSO97"/>
      <c r="FSP97"/>
      <c r="FSQ97"/>
      <c r="FSR97"/>
      <c r="FSS97"/>
      <c r="FST97"/>
      <c r="FSU97"/>
      <c r="FSV97"/>
      <c r="FSW97"/>
      <c r="FSX97"/>
      <c r="FSY97"/>
      <c r="FSZ97"/>
      <c r="FTA97"/>
      <c r="FTB97"/>
      <c r="FTC97"/>
      <c r="FTD97"/>
      <c r="FTE97"/>
      <c r="FTF97"/>
      <c r="FTG97"/>
      <c r="FTH97"/>
      <c r="FTI97"/>
      <c r="FTJ97"/>
      <c r="FTK97"/>
      <c r="FTL97"/>
      <c r="FTM97"/>
      <c r="FTN97"/>
      <c r="FTO97"/>
      <c r="FTP97"/>
      <c r="FTQ97"/>
      <c r="FTR97"/>
      <c r="FTS97"/>
      <c r="FTT97"/>
      <c r="FTU97"/>
      <c r="FTV97"/>
      <c r="FTW97"/>
      <c r="FTX97"/>
      <c r="FTY97"/>
      <c r="FTZ97"/>
      <c r="FUA97"/>
      <c r="FUB97"/>
      <c r="FUC97"/>
      <c r="FUD97"/>
      <c r="FUE97"/>
      <c r="FUF97"/>
      <c r="FUG97"/>
      <c r="FUH97"/>
      <c r="FUI97"/>
      <c r="FUJ97"/>
      <c r="FUK97"/>
      <c r="FUL97"/>
      <c r="FUM97"/>
      <c r="FUN97"/>
      <c r="FUO97"/>
      <c r="FUP97"/>
      <c r="FUQ97"/>
      <c r="FUR97"/>
      <c r="FUS97"/>
      <c r="FUT97"/>
      <c r="FUU97"/>
      <c r="FUV97"/>
      <c r="FUW97"/>
      <c r="FUX97"/>
      <c r="FUY97"/>
      <c r="FUZ97"/>
      <c r="FVA97"/>
      <c r="FVB97"/>
      <c r="FVC97"/>
      <c r="FVD97"/>
      <c r="FVE97"/>
      <c r="FVF97"/>
      <c r="FVG97"/>
      <c r="FVH97"/>
      <c r="FVI97"/>
      <c r="FVJ97"/>
      <c r="FVK97"/>
      <c r="FVL97"/>
      <c r="FVM97"/>
      <c r="FVN97"/>
      <c r="FVO97"/>
      <c r="FVP97"/>
      <c r="FVQ97"/>
      <c r="FVR97"/>
      <c r="FVS97"/>
      <c r="FVT97"/>
      <c r="FVU97"/>
      <c r="FVV97"/>
      <c r="FVW97"/>
      <c r="FVX97"/>
      <c r="FVY97"/>
      <c r="FVZ97"/>
      <c r="FWA97"/>
      <c r="FWB97"/>
      <c r="FWC97"/>
      <c r="FWD97"/>
      <c r="FWE97"/>
      <c r="FWF97"/>
      <c r="FWG97"/>
      <c r="FWH97"/>
      <c r="FWI97"/>
      <c r="FWJ97"/>
      <c r="FWK97"/>
      <c r="FWL97"/>
      <c r="FWM97"/>
      <c r="FWN97"/>
      <c r="FWO97"/>
      <c r="FWP97"/>
      <c r="FWQ97"/>
      <c r="FWR97"/>
      <c r="FWS97"/>
      <c r="FWT97"/>
      <c r="FWU97"/>
      <c r="FWV97"/>
      <c r="FWW97"/>
      <c r="FWX97"/>
      <c r="FWY97"/>
      <c r="FWZ97"/>
      <c r="FXA97"/>
      <c r="FXB97"/>
      <c r="FXC97"/>
      <c r="FXD97"/>
      <c r="FXE97"/>
      <c r="FXF97"/>
      <c r="FXG97"/>
      <c r="FXH97"/>
      <c r="FXI97"/>
      <c r="FXJ97"/>
      <c r="FXK97"/>
      <c r="FXL97"/>
      <c r="FXM97"/>
      <c r="FXN97"/>
      <c r="FXO97"/>
      <c r="FXP97"/>
      <c r="FXQ97"/>
      <c r="FXR97"/>
      <c r="FXS97"/>
      <c r="FXT97"/>
      <c r="FXU97"/>
      <c r="FXV97"/>
      <c r="FXW97"/>
      <c r="FXX97"/>
      <c r="FXY97"/>
      <c r="FXZ97"/>
      <c r="FYA97"/>
      <c r="FYB97"/>
      <c r="FYC97"/>
      <c r="FYD97"/>
      <c r="FYE97"/>
      <c r="FYF97"/>
      <c r="FYG97"/>
      <c r="FYH97"/>
      <c r="FYI97"/>
      <c r="FYJ97"/>
      <c r="FYK97"/>
      <c r="FYL97"/>
      <c r="FYM97"/>
      <c r="FYN97"/>
      <c r="FYO97"/>
      <c r="FYP97"/>
      <c r="FYQ97"/>
      <c r="FYR97"/>
      <c r="FYS97"/>
      <c r="FYT97"/>
      <c r="FYU97"/>
      <c r="FYV97"/>
      <c r="FYW97"/>
      <c r="FYX97"/>
      <c r="FYY97"/>
      <c r="FYZ97"/>
      <c r="FZA97"/>
      <c r="FZB97"/>
      <c r="FZC97"/>
      <c r="FZD97"/>
      <c r="FZE97"/>
      <c r="FZF97"/>
      <c r="FZG97"/>
      <c r="FZH97"/>
      <c r="FZI97"/>
      <c r="FZJ97"/>
      <c r="FZK97"/>
      <c r="FZL97"/>
      <c r="FZM97"/>
      <c r="FZN97"/>
      <c r="FZO97"/>
      <c r="FZP97"/>
      <c r="FZQ97"/>
      <c r="FZR97"/>
      <c r="FZS97"/>
      <c r="FZT97"/>
      <c r="FZU97"/>
      <c r="FZV97"/>
      <c r="FZW97"/>
      <c r="FZX97"/>
      <c r="FZY97"/>
      <c r="FZZ97"/>
      <c r="GAA97"/>
      <c r="GAB97"/>
      <c r="GAC97"/>
      <c r="GAD97"/>
      <c r="GAE97"/>
      <c r="GAF97"/>
      <c r="GAG97"/>
      <c r="GAH97"/>
      <c r="GAI97"/>
      <c r="GAJ97"/>
      <c r="GAK97"/>
      <c r="GAL97"/>
      <c r="GAM97"/>
      <c r="GAN97"/>
      <c r="GAO97"/>
      <c r="GAP97"/>
      <c r="GAQ97"/>
      <c r="GAR97"/>
      <c r="GAS97"/>
      <c r="GAT97"/>
      <c r="GAU97"/>
      <c r="GAV97"/>
      <c r="GAW97"/>
      <c r="GAX97"/>
      <c r="GAY97"/>
      <c r="GAZ97"/>
      <c r="GBA97"/>
      <c r="GBB97"/>
      <c r="GBC97"/>
      <c r="GBD97"/>
      <c r="GBE97"/>
      <c r="GBF97"/>
      <c r="GBG97"/>
      <c r="GBH97"/>
      <c r="GBI97"/>
      <c r="GBJ97"/>
      <c r="GBK97"/>
      <c r="GBL97"/>
      <c r="GBM97"/>
      <c r="GBN97"/>
      <c r="GBO97"/>
      <c r="GBP97"/>
      <c r="GBQ97"/>
      <c r="GBR97"/>
      <c r="GBS97"/>
      <c r="GBT97"/>
      <c r="GBU97"/>
      <c r="GBV97"/>
      <c r="GBW97"/>
      <c r="GBX97"/>
      <c r="GBY97"/>
      <c r="GBZ97"/>
      <c r="GCA97"/>
      <c r="GCB97"/>
      <c r="GCC97"/>
      <c r="GCD97"/>
      <c r="GCE97"/>
      <c r="GCF97"/>
      <c r="GCG97"/>
      <c r="GCH97"/>
      <c r="GCI97"/>
      <c r="GCJ97"/>
      <c r="GCK97"/>
      <c r="GCL97"/>
      <c r="GCM97"/>
      <c r="GCN97"/>
      <c r="GCO97"/>
      <c r="GCP97"/>
      <c r="GCQ97"/>
      <c r="GCR97"/>
      <c r="GCS97"/>
      <c r="GCT97"/>
      <c r="GCU97"/>
      <c r="GCV97"/>
      <c r="GCW97"/>
      <c r="GCX97"/>
      <c r="GCY97"/>
      <c r="GCZ97"/>
      <c r="GDA97"/>
      <c r="GDB97"/>
      <c r="GDC97"/>
      <c r="GDD97"/>
      <c r="GDE97"/>
      <c r="GDF97"/>
      <c r="GDG97"/>
      <c r="GDH97"/>
      <c r="GDI97"/>
      <c r="GDJ97"/>
      <c r="GDK97"/>
      <c r="GDL97"/>
      <c r="GDM97"/>
      <c r="GDN97"/>
      <c r="GDO97"/>
      <c r="GDP97"/>
      <c r="GDQ97"/>
      <c r="GDR97"/>
      <c r="GDS97"/>
      <c r="GDT97"/>
      <c r="GDU97"/>
      <c r="GDV97"/>
      <c r="GDW97"/>
      <c r="GDX97"/>
      <c r="GDY97"/>
      <c r="GDZ97"/>
      <c r="GEA97"/>
      <c r="GEB97"/>
      <c r="GEC97"/>
      <c r="GED97"/>
      <c r="GEE97"/>
      <c r="GEF97"/>
      <c r="GEG97"/>
      <c r="GEH97"/>
      <c r="GEI97"/>
      <c r="GEJ97"/>
      <c r="GEK97"/>
      <c r="GEL97"/>
      <c r="GEM97"/>
      <c r="GEN97"/>
      <c r="GEO97"/>
      <c r="GEP97"/>
      <c r="GEQ97"/>
      <c r="GER97"/>
      <c r="GES97"/>
      <c r="GET97"/>
      <c r="GEU97"/>
      <c r="GEV97"/>
      <c r="GEW97"/>
      <c r="GEX97"/>
      <c r="GEY97"/>
      <c r="GEZ97"/>
      <c r="GFA97"/>
      <c r="GFB97"/>
      <c r="GFC97"/>
      <c r="GFD97"/>
      <c r="GFE97"/>
      <c r="GFF97"/>
      <c r="GFG97"/>
      <c r="GFH97"/>
      <c r="GFI97"/>
      <c r="GFJ97"/>
      <c r="GFK97"/>
      <c r="GFL97"/>
      <c r="GFM97"/>
      <c r="GFN97"/>
      <c r="GFO97"/>
      <c r="GFP97"/>
      <c r="GFQ97"/>
      <c r="GFR97"/>
      <c r="GFS97"/>
      <c r="GFT97"/>
      <c r="GFU97"/>
      <c r="GFV97"/>
      <c r="GFW97"/>
      <c r="GFX97"/>
      <c r="GFY97"/>
      <c r="GFZ97"/>
      <c r="GGA97"/>
      <c r="GGB97"/>
      <c r="GGC97"/>
      <c r="GGD97"/>
      <c r="GGE97"/>
      <c r="GGF97"/>
      <c r="GGG97"/>
      <c r="GGH97"/>
      <c r="GGI97"/>
      <c r="GGJ97"/>
      <c r="GGK97"/>
      <c r="GGL97"/>
      <c r="GGM97"/>
      <c r="GGN97"/>
      <c r="GGO97"/>
      <c r="GGP97"/>
      <c r="GGQ97"/>
      <c r="GGR97"/>
      <c r="GGS97"/>
      <c r="GGT97"/>
      <c r="GGU97"/>
      <c r="GGV97"/>
      <c r="GGW97"/>
      <c r="GGX97"/>
      <c r="GGY97"/>
      <c r="GGZ97"/>
      <c r="GHA97"/>
      <c r="GHB97"/>
      <c r="GHC97"/>
      <c r="GHD97"/>
      <c r="GHE97"/>
      <c r="GHF97"/>
      <c r="GHG97"/>
      <c r="GHH97"/>
      <c r="GHI97"/>
      <c r="GHJ97"/>
      <c r="GHK97"/>
      <c r="GHL97"/>
      <c r="GHM97"/>
      <c r="GHN97"/>
      <c r="GHO97"/>
      <c r="GHP97"/>
      <c r="GHQ97"/>
      <c r="GHR97"/>
      <c r="GHS97"/>
      <c r="GHT97"/>
      <c r="GHU97"/>
      <c r="GHV97"/>
      <c r="GHW97"/>
      <c r="GHX97"/>
      <c r="GHY97"/>
      <c r="GHZ97"/>
      <c r="GIA97"/>
      <c r="GIB97"/>
      <c r="GIC97"/>
      <c r="GID97"/>
      <c r="GIE97"/>
      <c r="GIF97"/>
      <c r="GIG97"/>
      <c r="GIH97"/>
      <c r="GII97"/>
      <c r="GIJ97"/>
      <c r="GIK97"/>
      <c r="GIL97"/>
      <c r="GIM97"/>
      <c r="GIN97"/>
      <c r="GIO97"/>
      <c r="GIP97"/>
      <c r="GIQ97"/>
      <c r="GIR97"/>
      <c r="GIS97"/>
      <c r="GIT97"/>
      <c r="GIU97"/>
      <c r="GIV97"/>
      <c r="GIW97"/>
      <c r="GIX97"/>
      <c r="GIY97"/>
      <c r="GIZ97"/>
      <c r="GJA97"/>
      <c r="GJB97"/>
      <c r="GJC97"/>
      <c r="GJD97"/>
      <c r="GJE97"/>
      <c r="GJF97"/>
      <c r="GJG97"/>
      <c r="GJH97"/>
      <c r="GJI97"/>
      <c r="GJJ97"/>
      <c r="GJK97"/>
      <c r="GJL97"/>
      <c r="GJM97"/>
      <c r="GJN97"/>
      <c r="GJO97"/>
      <c r="GJP97"/>
      <c r="GJQ97"/>
      <c r="GJR97"/>
      <c r="GJS97"/>
      <c r="GJT97"/>
      <c r="GJU97"/>
      <c r="GJV97"/>
      <c r="GJW97"/>
      <c r="GJX97"/>
      <c r="GJY97"/>
      <c r="GJZ97"/>
      <c r="GKA97"/>
      <c r="GKB97"/>
      <c r="GKC97"/>
      <c r="GKD97"/>
      <c r="GKE97"/>
      <c r="GKF97"/>
      <c r="GKG97"/>
      <c r="GKH97"/>
      <c r="GKI97"/>
      <c r="GKJ97"/>
      <c r="GKK97"/>
      <c r="GKL97"/>
      <c r="GKM97"/>
      <c r="GKN97"/>
      <c r="GKO97"/>
      <c r="GKP97"/>
      <c r="GKQ97"/>
      <c r="GKR97"/>
      <c r="GKS97"/>
      <c r="GKT97"/>
      <c r="GKU97"/>
      <c r="GKV97"/>
      <c r="GKW97"/>
      <c r="GKX97"/>
      <c r="GKY97"/>
      <c r="GKZ97"/>
      <c r="GLA97"/>
      <c r="GLB97"/>
      <c r="GLC97"/>
      <c r="GLD97"/>
      <c r="GLE97"/>
      <c r="GLF97"/>
      <c r="GLG97"/>
      <c r="GLH97"/>
      <c r="GLI97"/>
      <c r="GLJ97"/>
      <c r="GLK97"/>
      <c r="GLL97"/>
      <c r="GLM97"/>
      <c r="GLN97"/>
      <c r="GLO97"/>
      <c r="GLP97"/>
      <c r="GLQ97"/>
      <c r="GLR97"/>
      <c r="GLS97"/>
      <c r="GLT97"/>
      <c r="GLU97"/>
      <c r="GLV97"/>
      <c r="GLW97"/>
      <c r="GLX97"/>
      <c r="GLY97"/>
      <c r="GLZ97"/>
      <c r="GMA97"/>
      <c r="GMB97"/>
      <c r="GMC97"/>
      <c r="GMD97"/>
      <c r="GME97"/>
      <c r="GMF97"/>
      <c r="GMG97"/>
      <c r="GMH97"/>
      <c r="GMI97"/>
      <c r="GMJ97"/>
      <c r="GMK97"/>
      <c r="GML97"/>
      <c r="GMM97"/>
      <c r="GMN97"/>
      <c r="GMO97"/>
      <c r="GMP97"/>
      <c r="GMQ97"/>
      <c r="GMR97"/>
      <c r="GMS97"/>
      <c r="GMT97"/>
      <c r="GMU97"/>
      <c r="GMV97"/>
      <c r="GMW97"/>
      <c r="GMX97"/>
      <c r="GMY97"/>
      <c r="GMZ97"/>
      <c r="GNA97"/>
      <c r="GNB97"/>
      <c r="GNC97"/>
      <c r="GND97"/>
      <c r="GNE97"/>
      <c r="GNF97"/>
      <c r="GNG97"/>
      <c r="GNH97"/>
      <c r="GNI97"/>
      <c r="GNJ97"/>
      <c r="GNK97"/>
      <c r="GNL97"/>
      <c r="GNM97"/>
      <c r="GNN97"/>
      <c r="GNO97"/>
      <c r="GNP97"/>
      <c r="GNQ97"/>
      <c r="GNR97"/>
      <c r="GNS97"/>
      <c r="GNT97"/>
      <c r="GNU97"/>
      <c r="GNV97"/>
      <c r="GNW97"/>
      <c r="GNX97"/>
      <c r="GNY97"/>
      <c r="GNZ97"/>
      <c r="GOA97"/>
      <c r="GOB97"/>
      <c r="GOC97"/>
      <c r="GOD97"/>
      <c r="GOE97"/>
      <c r="GOF97"/>
      <c r="GOG97"/>
      <c r="GOH97"/>
      <c r="GOI97"/>
      <c r="GOJ97"/>
      <c r="GOK97"/>
      <c r="GOL97"/>
      <c r="GOM97"/>
      <c r="GON97"/>
      <c r="GOO97"/>
      <c r="GOP97"/>
      <c r="GOQ97"/>
      <c r="GOR97"/>
      <c r="GOS97"/>
      <c r="GOT97"/>
      <c r="GOU97"/>
      <c r="GOV97"/>
      <c r="GOW97"/>
      <c r="GOX97"/>
      <c r="GOY97"/>
      <c r="GOZ97"/>
      <c r="GPA97"/>
      <c r="GPB97"/>
      <c r="GPC97"/>
      <c r="GPD97"/>
      <c r="GPE97"/>
      <c r="GPF97"/>
      <c r="GPG97"/>
      <c r="GPH97"/>
      <c r="GPI97"/>
      <c r="GPJ97"/>
      <c r="GPK97"/>
      <c r="GPL97"/>
      <c r="GPM97"/>
      <c r="GPN97"/>
      <c r="GPO97"/>
      <c r="GPP97"/>
      <c r="GPQ97"/>
      <c r="GPR97"/>
      <c r="GPS97"/>
      <c r="GPT97"/>
      <c r="GPU97"/>
      <c r="GPV97"/>
      <c r="GPW97"/>
      <c r="GPX97"/>
      <c r="GPY97"/>
      <c r="GPZ97"/>
      <c r="GQA97"/>
      <c r="GQB97"/>
      <c r="GQC97"/>
      <c r="GQD97"/>
      <c r="GQE97"/>
      <c r="GQF97"/>
      <c r="GQG97"/>
      <c r="GQH97"/>
      <c r="GQI97"/>
      <c r="GQJ97"/>
      <c r="GQK97"/>
      <c r="GQL97"/>
      <c r="GQM97"/>
      <c r="GQN97"/>
      <c r="GQO97"/>
      <c r="GQP97"/>
      <c r="GQQ97"/>
      <c r="GQR97"/>
      <c r="GQS97"/>
      <c r="GQT97"/>
      <c r="GQU97"/>
      <c r="GQV97"/>
      <c r="GQW97"/>
      <c r="GQX97"/>
      <c r="GQY97"/>
      <c r="GQZ97"/>
      <c r="GRA97"/>
      <c r="GRB97"/>
      <c r="GRC97"/>
      <c r="GRD97"/>
      <c r="GRE97"/>
      <c r="GRF97"/>
      <c r="GRG97"/>
      <c r="GRH97"/>
      <c r="GRI97"/>
      <c r="GRJ97"/>
      <c r="GRK97"/>
      <c r="GRL97"/>
      <c r="GRM97"/>
      <c r="GRN97"/>
      <c r="GRO97"/>
      <c r="GRP97"/>
      <c r="GRQ97"/>
      <c r="GRR97"/>
      <c r="GRS97"/>
      <c r="GRT97"/>
      <c r="GRU97"/>
      <c r="GRV97"/>
      <c r="GRW97"/>
      <c r="GRX97"/>
      <c r="GRY97"/>
      <c r="GRZ97"/>
      <c r="GSA97"/>
      <c r="GSB97"/>
      <c r="GSC97"/>
      <c r="GSD97"/>
      <c r="GSE97"/>
      <c r="GSF97"/>
      <c r="GSG97"/>
      <c r="GSH97"/>
      <c r="GSI97"/>
      <c r="GSJ97"/>
      <c r="GSK97"/>
      <c r="GSL97"/>
      <c r="GSM97"/>
      <c r="GSN97"/>
      <c r="GSO97"/>
      <c r="GSP97"/>
      <c r="GSQ97"/>
      <c r="GSR97"/>
      <c r="GSS97"/>
      <c r="GST97"/>
      <c r="GSU97"/>
      <c r="GSV97"/>
      <c r="GSW97"/>
      <c r="GSX97"/>
      <c r="GSY97"/>
      <c r="GSZ97"/>
      <c r="GTA97"/>
      <c r="GTB97"/>
      <c r="GTC97"/>
      <c r="GTD97"/>
      <c r="GTE97"/>
      <c r="GTF97"/>
      <c r="GTG97"/>
      <c r="GTH97"/>
      <c r="GTI97"/>
      <c r="GTJ97"/>
      <c r="GTK97"/>
      <c r="GTL97"/>
      <c r="GTM97"/>
      <c r="GTN97"/>
      <c r="GTO97"/>
      <c r="GTP97"/>
      <c r="GTQ97"/>
      <c r="GTR97"/>
      <c r="GTS97"/>
      <c r="GTT97"/>
      <c r="GTU97"/>
      <c r="GTV97"/>
      <c r="GTW97"/>
      <c r="GTX97"/>
      <c r="GTY97"/>
      <c r="GTZ97"/>
      <c r="GUA97"/>
      <c r="GUB97"/>
      <c r="GUC97"/>
      <c r="GUD97"/>
      <c r="GUE97"/>
      <c r="GUF97"/>
      <c r="GUG97"/>
      <c r="GUH97"/>
      <c r="GUI97"/>
      <c r="GUJ97"/>
      <c r="GUK97"/>
      <c r="GUL97"/>
      <c r="GUM97"/>
      <c r="GUN97"/>
      <c r="GUO97"/>
      <c r="GUP97"/>
      <c r="GUQ97"/>
      <c r="GUR97"/>
      <c r="GUS97"/>
      <c r="GUT97"/>
      <c r="GUU97"/>
      <c r="GUV97"/>
      <c r="GUW97"/>
      <c r="GUX97"/>
      <c r="GUY97"/>
      <c r="GUZ97"/>
      <c r="GVA97"/>
      <c r="GVB97"/>
      <c r="GVC97"/>
      <c r="GVD97"/>
      <c r="GVE97"/>
      <c r="GVF97"/>
      <c r="GVG97"/>
      <c r="GVH97"/>
      <c r="GVI97"/>
      <c r="GVJ97"/>
      <c r="GVK97"/>
      <c r="GVL97"/>
      <c r="GVM97"/>
      <c r="GVN97"/>
      <c r="GVO97"/>
      <c r="GVP97"/>
      <c r="GVQ97"/>
      <c r="GVR97"/>
      <c r="GVS97"/>
      <c r="GVT97"/>
      <c r="GVU97"/>
      <c r="GVV97"/>
      <c r="GVW97"/>
      <c r="GVX97"/>
      <c r="GVY97"/>
      <c r="GVZ97"/>
      <c r="GWA97"/>
      <c r="GWB97"/>
      <c r="GWC97"/>
      <c r="GWD97"/>
      <c r="GWE97"/>
      <c r="GWF97"/>
      <c r="GWG97"/>
      <c r="GWH97"/>
      <c r="GWI97"/>
      <c r="GWJ97"/>
      <c r="GWK97"/>
      <c r="GWL97"/>
      <c r="GWM97"/>
      <c r="GWN97"/>
      <c r="GWO97"/>
      <c r="GWP97"/>
      <c r="GWQ97"/>
      <c r="GWR97"/>
      <c r="GWS97"/>
      <c r="GWT97"/>
      <c r="GWU97"/>
      <c r="GWV97"/>
      <c r="GWW97"/>
      <c r="GWX97"/>
      <c r="GWY97"/>
      <c r="GWZ97"/>
      <c r="GXA97"/>
      <c r="GXB97"/>
      <c r="GXC97"/>
      <c r="GXD97"/>
      <c r="GXE97"/>
      <c r="GXF97"/>
      <c r="GXG97"/>
      <c r="GXH97"/>
      <c r="GXI97"/>
      <c r="GXJ97"/>
      <c r="GXK97"/>
      <c r="GXL97"/>
      <c r="GXM97"/>
      <c r="GXN97"/>
      <c r="GXO97"/>
      <c r="GXP97"/>
      <c r="GXQ97"/>
      <c r="GXR97"/>
      <c r="GXS97"/>
      <c r="GXT97"/>
      <c r="GXU97"/>
      <c r="GXV97"/>
      <c r="GXW97"/>
      <c r="GXX97"/>
      <c r="GXY97"/>
      <c r="GXZ97"/>
      <c r="GYA97"/>
      <c r="GYB97"/>
      <c r="GYC97"/>
      <c r="GYD97"/>
      <c r="GYE97"/>
      <c r="GYF97"/>
      <c r="GYG97"/>
      <c r="GYH97"/>
      <c r="GYI97"/>
      <c r="GYJ97"/>
      <c r="GYK97"/>
      <c r="GYL97"/>
      <c r="GYM97"/>
      <c r="GYN97"/>
      <c r="GYO97"/>
      <c r="GYP97"/>
      <c r="GYQ97"/>
      <c r="GYR97"/>
      <c r="GYS97"/>
      <c r="GYT97"/>
      <c r="GYU97"/>
      <c r="GYV97"/>
      <c r="GYW97"/>
      <c r="GYX97"/>
      <c r="GYY97"/>
      <c r="GYZ97"/>
      <c r="GZA97"/>
      <c r="GZB97"/>
      <c r="GZC97"/>
      <c r="GZD97"/>
      <c r="GZE97"/>
      <c r="GZF97"/>
      <c r="GZG97"/>
      <c r="GZH97"/>
      <c r="GZI97"/>
      <c r="GZJ97"/>
      <c r="GZK97"/>
      <c r="GZL97"/>
      <c r="GZM97"/>
      <c r="GZN97"/>
      <c r="GZO97"/>
      <c r="GZP97"/>
      <c r="GZQ97"/>
      <c r="GZR97"/>
      <c r="GZS97"/>
      <c r="GZT97"/>
      <c r="GZU97"/>
      <c r="GZV97"/>
      <c r="GZW97"/>
      <c r="GZX97"/>
      <c r="GZY97"/>
      <c r="GZZ97"/>
      <c r="HAA97"/>
      <c r="HAB97"/>
      <c r="HAC97"/>
      <c r="HAD97"/>
      <c r="HAE97"/>
      <c r="HAF97"/>
      <c r="HAG97"/>
      <c r="HAH97"/>
      <c r="HAI97"/>
      <c r="HAJ97"/>
      <c r="HAK97"/>
      <c r="HAL97"/>
      <c r="HAM97"/>
      <c r="HAN97"/>
      <c r="HAO97"/>
      <c r="HAP97"/>
      <c r="HAQ97"/>
      <c r="HAR97"/>
      <c r="HAS97"/>
      <c r="HAT97"/>
      <c r="HAU97"/>
      <c r="HAV97"/>
      <c r="HAW97"/>
      <c r="HAX97"/>
      <c r="HAY97"/>
      <c r="HAZ97"/>
      <c r="HBA97"/>
      <c r="HBB97"/>
      <c r="HBC97"/>
      <c r="HBD97"/>
      <c r="HBE97"/>
      <c r="HBF97"/>
      <c r="HBG97"/>
      <c r="HBH97"/>
      <c r="HBI97"/>
      <c r="HBJ97"/>
      <c r="HBK97"/>
      <c r="HBL97"/>
      <c r="HBM97"/>
      <c r="HBN97"/>
      <c r="HBO97"/>
      <c r="HBP97"/>
      <c r="HBQ97"/>
      <c r="HBR97"/>
      <c r="HBS97"/>
      <c r="HBT97"/>
      <c r="HBU97"/>
      <c r="HBV97"/>
      <c r="HBW97"/>
      <c r="HBX97"/>
      <c r="HBY97"/>
      <c r="HBZ97"/>
      <c r="HCA97"/>
      <c r="HCB97"/>
      <c r="HCC97"/>
      <c r="HCD97"/>
      <c r="HCE97"/>
      <c r="HCF97"/>
      <c r="HCG97"/>
      <c r="HCH97"/>
      <c r="HCI97"/>
      <c r="HCJ97"/>
      <c r="HCK97"/>
      <c r="HCL97"/>
      <c r="HCM97"/>
      <c r="HCN97"/>
      <c r="HCO97"/>
      <c r="HCP97"/>
      <c r="HCQ97"/>
      <c r="HCR97"/>
      <c r="HCS97"/>
      <c r="HCT97"/>
      <c r="HCU97"/>
      <c r="HCV97"/>
      <c r="HCW97"/>
      <c r="HCX97"/>
      <c r="HCY97"/>
      <c r="HCZ97"/>
      <c r="HDA97"/>
      <c r="HDB97"/>
      <c r="HDC97"/>
      <c r="HDD97"/>
      <c r="HDE97"/>
      <c r="HDF97"/>
      <c r="HDG97"/>
      <c r="HDH97"/>
      <c r="HDI97"/>
      <c r="HDJ97"/>
      <c r="HDK97"/>
      <c r="HDL97"/>
      <c r="HDM97"/>
      <c r="HDN97"/>
      <c r="HDO97"/>
      <c r="HDP97"/>
      <c r="HDQ97"/>
      <c r="HDR97"/>
      <c r="HDS97"/>
      <c r="HDT97"/>
      <c r="HDU97"/>
      <c r="HDV97"/>
      <c r="HDW97"/>
      <c r="HDX97"/>
      <c r="HDY97"/>
      <c r="HDZ97"/>
      <c r="HEA97"/>
      <c r="HEB97"/>
      <c r="HEC97"/>
      <c r="HED97"/>
      <c r="HEE97"/>
      <c r="HEF97"/>
      <c r="HEG97"/>
      <c r="HEH97"/>
      <c r="HEI97"/>
      <c r="HEJ97"/>
      <c r="HEK97"/>
      <c r="HEL97"/>
      <c r="HEM97"/>
      <c r="HEN97"/>
      <c r="HEO97"/>
      <c r="HEP97"/>
      <c r="HEQ97"/>
      <c r="HER97"/>
      <c r="HES97"/>
      <c r="HET97"/>
      <c r="HEU97"/>
      <c r="HEV97"/>
      <c r="HEW97"/>
      <c r="HEX97"/>
      <c r="HEY97"/>
      <c r="HEZ97"/>
      <c r="HFA97"/>
      <c r="HFB97"/>
      <c r="HFC97"/>
      <c r="HFD97"/>
      <c r="HFE97"/>
      <c r="HFF97"/>
      <c r="HFG97"/>
      <c r="HFH97"/>
      <c r="HFI97"/>
      <c r="HFJ97"/>
      <c r="HFK97"/>
      <c r="HFL97"/>
      <c r="HFM97"/>
      <c r="HFN97"/>
      <c r="HFO97"/>
      <c r="HFP97"/>
      <c r="HFQ97"/>
      <c r="HFR97"/>
      <c r="HFS97"/>
      <c r="HFT97"/>
      <c r="HFU97"/>
      <c r="HFV97"/>
      <c r="HFW97"/>
      <c r="HFX97"/>
      <c r="HFY97"/>
      <c r="HFZ97"/>
      <c r="HGA97"/>
      <c r="HGB97"/>
      <c r="HGC97"/>
      <c r="HGD97"/>
      <c r="HGE97"/>
      <c r="HGF97"/>
      <c r="HGG97"/>
      <c r="HGH97"/>
      <c r="HGI97"/>
      <c r="HGJ97"/>
      <c r="HGK97"/>
      <c r="HGL97"/>
      <c r="HGM97"/>
      <c r="HGN97"/>
      <c r="HGO97"/>
      <c r="HGP97"/>
      <c r="HGQ97"/>
      <c r="HGR97"/>
      <c r="HGS97"/>
      <c r="HGT97"/>
      <c r="HGU97"/>
      <c r="HGV97"/>
      <c r="HGW97"/>
      <c r="HGX97"/>
      <c r="HGY97"/>
      <c r="HGZ97"/>
      <c r="HHA97"/>
      <c r="HHB97"/>
      <c r="HHC97"/>
      <c r="HHD97"/>
      <c r="HHE97"/>
      <c r="HHF97"/>
      <c r="HHG97"/>
      <c r="HHH97"/>
      <c r="HHI97"/>
      <c r="HHJ97"/>
      <c r="HHK97"/>
      <c r="HHL97"/>
      <c r="HHM97"/>
      <c r="HHN97"/>
      <c r="HHO97"/>
      <c r="HHP97"/>
      <c r="HHQ97"/>
      <c r="HHR97"/>
      <c r="HHS97"/>
      <c r="HHT97"/>
      <c r="HHU97"/>
      <c r="HHV97"/>
      <c r="HHW97"/>
      <c r="HHX97"/>
      <c r="HHY97"/>
      <c r="HHZ97"/>
      <c r="HIA97"/>
      <c r="HIB97"/>
      <c r="HIC97"/>
      <c r="HID97"/>
      <c r="HIE97"/>
      <c r="HIF97"/>
      <c r="HIG97"/>
      <c r="HIH97"/>
      <c r="HII97"/>
      <c r="HIJ97"/>
      <c r="HIK97"/>
      <c r="HIL97"/>
      <c r="HIM97"/>
      <c r="HIN97"/>
      <c r="HIO97"/>
      <c r="HIP97"/>
      <c r="HIQ97"/>
      <c r="HIR97"/>
      <c r="HIS97"/>
      <c r="HIT97"/>
      <c r="HIU97"/>
      <c r="HIV97"/>
      <c r="HIW97"/>
      <c r="HIX97"/>
      <c r="HIY97"/>
      <c r="HIZ97"/>
      <c r="HJA97"/>
      <c r="HJB97"/>
      <c r="HJC97"/>
      <c r="HJD97"/>
      <c r="HJE97"/>
      <c r="HJF97"/>
      <c r="HJG97"/>
      <c r="HJH97"/>
      <c r="HJI97"/>
      <c r="HJJ97"/>
      <c r="HJK97"/>
      <c r="HJL97"/>
      <c r="HJM97"/>
      <c r="HJN97"/>
      <c r="HJO97"/>
      <c r="HJP97"/>
      <c r="HJQ97"/>
      <c r="HJR97"/>
      <c r="HJS97"/>
      <c r="HJT97"/>
      <c r="HJU97"/>
      <c r="HJV97"/>
      <c r="HJW97"/>
      <c r="HJX97"/>
      <c r="HJY97"/>
      <c r="HJZ97"/>
      <c r="HKA97"/>
      <c r="HKB97"/>
      <c r="HKC97"/>
      <c r="HKD97"/>
      <c r="HKE97"/>
      <c r="HKF97"/>
      <c r="HKG97"/>
      <c r="HKH97"/>
      <c r="HKI97"/>
      <c r="HKJ97"/>
      <c r="HKK97"/>
      <c r="HKL97"/>
      <c r="HKM97"/>
      <c r="HKN97"/>
      <c r="HKO97"/>
      <c r="HKP97"/>
      <c r="HKQ97"/>
      <c r="HKR97"/>
      <c r="HKS97"/>
      <c r="HKT97"/>
      <c r="HKU97"/>
      <c r="HKV97"/>
      <c r="HKW97"/>
      <c r="HKX97"/>
      <c r="HKY97"/>
      <c r="HKZ97"/>
      <c r="HLA97"/>
      <c r="HLB97"/>
      <c r="HLC97"/>
      <c r="HLD97"/>
      <c r="HLE97"/>
      <c r="HLF97"/>
      <c r="HLG97"/>
      <c r="HLH97"/>
      <c r="HLI97"/>
      <c r="HLJ97"/>
      <c r="HLK97"/>
      <c r="HLL97"/>
      <c r="HLM97"/>
      <c r="HLN97"/>
      <c r="HLO97"/>
      <c r="HLP97"/>
      <c r="HLQ97"/>
      <c r="HLR97"/>
      <c r="HLS97"/>
      <c r="HLT97"/>
      <c r="HLU97"/>
      <c r="HLV97"/>
      <c r="HLW97"/>
      <c r="HLX97"/>
      <c r="HLY97"/>
      <c r="HLZ97"/>
      <c r="HMA97"/>
      <c r="HMB97"/>
      <c r="HMC97"/>
      <c r="HMD97"/>
      <c r="HME97"/>
      <c r="HMF97"/>
      <c r="HMG97"/>
      <c r="HMH97"/>
      <c r="HMI97"/>
      <c r="HMJ97"/>
      <c r="HMK97"/>
      <c r="HML97"/>
      <c r="HMM97"/>
      <c r="HMN97"/>
      <c r="HMO97"/>
      <c r="HMP97"/>
      <c r="HMQ97"/>
      <c r="HMR97"/>
      <c r="HMS97"/>
      <c r="HMT97"/>
      <c r="HMU97"/>
      <c r="HMV97"/>
      <c r="HMW97"/>
      <c r="HMX97"/>
      <c r="HMY97"/>
      <c r="HMZ97"/>
      <c r="HNA97"/>
      <c r="HNB97"/>
      <c r="HNC97"/>
      <c r="HND97"/>
      <c r="HNE97"/>
      <c r="HNF97"/>
      <c r="HNG97"/>
      <c r="HNH97"/>
      <c r="HNI97"/>
      <c r="HNJ97"/>
      <c r="HNK97"/>
      <c r="HNL97"/>
      <c r="HNM97"/>
      <c r="HNN97"/>
      <c r="HNO97"/>
      <c r="HNP97"/>
      <c r="HNQ97"/>
      <c r="HNR97"/>
      <c r="HNS97"/>
      <c r="HNT97"/>
      <c r="HNU97"/>
      <c r="HNV97"/>
      <c r="HNW97"/>
      <c r="HNX97"/>
      <c r="HNY97"/>
      <c r="HNZ97"/>
      <c r="HOA97"/>
      <c r="HOB97"/>
      <c r="HOC97"/>
      <c r="HOD97"/>
      <c r="HOE97"/>
      <c r="HOF97"/>
      <c r="HOG97"/>
      <c r="HOH97"/>
      <c r="HOI97"/>
      <c r="HOJ97"/>
      <c r="HOK97"/>
      <c r="HOL97"/>
      <c r="HOM97"/>
      <c r="HON97"/>
      <c r="HOO97"/>
      <c r="HOP97"/>
      <c r="HOQ97"/>
      <c r="HOR97"/>
      <c r="HOS97"/>
      <c r="HOT97"/>
      <c r="HOU97"/>
      <c r="HOV97"/>
      <c r="HOW97"/>
      <c r="HOX97"/>
      <c r="HOY97"/>
      <c r="HOZ97"/>
      <c r="HPA97"/>
      <c r="HPB97"/>
      <c r="HPC97"/>
      <c r="HPD97"/>
      <c r="HPE97"/>
      <c r="HPF97"/>
      <c r="HPG97"/>
      <c r="HPH97"/>
      <c r="HPI97"/>
      <c r="HPJ97"/>
      <c r="HPK97"/>
      <c r="HPL97"/>
      <c r="HPM97"/>
      <c r="HPN97"/>
      <c r="HPO97"/>
      <c r="HPP97"/>
      <c r="HPQ97"/>
      <c r="HPR97"/>
      <c r="HPS97"/>
      <c r="HPT97"/>
      <c r="HPU97"/>
      <c r="HPV97"/>
      <c r="HPW97"/>
      <c r="HPX97"/>
      <c r="HPY97"/>
      <c r="HPZ97"/>
      <c r="HQA97"/>
      <c r="HQB97"/>
      <c r="HQC97"/>
      <c r="HQD97"/>
      <c r="HQE97"/>
      <c r="HQF97"/>
      <c r="HQG97"/>
      <c r="HQH97"/>
      <c r="HQI97"/>
      <c r="HQJ97"/>
      <c r="HQK97"/>
      <c r="HQL97"/>
      <c r="HQM97"/>
      <c r="HQN97"/>
      <c r="HQO97"/>
      <c r="HQP97"/>
      <c r="HQQ97"/>
      <c r="HQR97"/>
      <c r="HQS97"/>
      <c r="HQT97"/>
      <c r="HQU97"/>
      <c r="HQV97"/>
      <c r="HQW97"/>
      <c r="HQX97"/>
      <c r="HQY97"/>
      <c r="HQZ97"/>
      <c r="HRA97"/>
      <c r="HRB97"/>
      <c r="HRC97"/>
      <c r="HRD97"/>
      <c r="HRE97"/>
      <c r="HRF97"/>
      <c r="HRG97"/>
      <c r="HRH97"/>
      <c r="HRI97"/>
      <c r="HRJ97"/>
      <c r="HRK97"/>
      <c r="HRL97"/>
      <c r="HRM97"/>
      <c r="HRN97"/>
      <c r="HRO97"/>
      <c r="HRP97"/>
      <c r="HRQ97"/>
      <c r="HRR97"/>
      <c r="HRS97"/>
      <c r="HRT97"/>
      <c r="HRU97"/>
      <c r="HRV97"/>
      <c r="HRW97"/>
      <c r="HRX97"/>
      <c r="HRY97"/>
      <c r="HRZ97"/>
      <c r="HSA97"/>
      <c r="HSB97"/>
      <c r="HSC97"/>
      <c r="HSD97"/>
      <c r="HSE97"/>
      <c r="HSF97"/>
      <c r="HSG97"/>
      <c r="HSH97"/>
      <c r="HSI97"/>
      <c r="HSJ97"/>
      <c r="HSK97"/>
      <c r="HSL97"/>
      <c r="HSM97"/>
      <c r="HSN97"/>
      <c r="HSO97"/>
      <c r="HSP97"/>
      <c r="HSQ97"/>
      <c r="HSR97"/>
      <c r="HSS97"/>
      <c r="HST97"/>
      <c r="HSU97"/>
      <c r="HSV97"/>
      <c r="HSW97"/>
      <c r="HSX97"/>
      <c r="HSY97"/>
      <c r="HSZ97"/>
      <c r="HTA97"/>
      <c r="HTB97"/>
      <c r="HTC97"/>
      <c r="HTD97"/>
      <c r="HTE97"/>
      <c r="HTF97"/>
      <c r="HTG97"/>
      <c r="HTH97"/>
      <c r="HTI97"/>
      <c r="HTJ97"/>
      <c r="HTK97"/>
      <c r="HTL97"/>
      <c r="HTM97"/>
      <c r="HTN97"/>
      <c r="HTO97"/>
      <c r="HTP97"/>
      <c r="HTQ97"/>
      <c r="HTR97"/>
      <c r="HTS97"/>
      <c r="HTT97"/>
      <c r="HTU97"/>
      <c r="HTV97"/>
      <c r="HTW97"/>
      <c r="HTX97"/>
      <c r="HTY97"/>
      <c r="HTZ97"/>
      <c r="HUA97"/>
      <c r="HUB97"/>
      <c r="HUC97"/>
      <c r="HUD97"/>
      <c r="HUE97"/>
      <c r="HUF97"/>
      <c r="HUG97"/>
      <c r="HUH97"/>
      <c r="HUI97"/>
      <c r="HUJ97"/>
      <c r="HUK97"/>
      <c r="HUL97"/>
      <c r="HUM97"/>
      <c r="HUN97"/>
      <c r="HUO97"/>
      <c r="HUP97"/>
      <c r="HUQ97"/>
      <c r="HUR97"/>
      <c r="HUS97"/>
      <c r="HUT97"/>
      <c r="HUU97"/>
      <c r="HUV97"/>
      <c r="HUW97"/>
      <c r="HUX97"/>
      <c r="HUY97"/>
      <c r="HUZ97"/>
      <c r="HVA97"/>
      <c r="HVB97"/>
      <c r="HVC97"/>
      <c r="HVD97"/>
      <c r="HVE97"/>
      <c r="HVF97"/>
      <c r="HVG97"/>
      <c r="HVH97"/>
      <c r="HVI97"/>
      <c r="HVJ97"/>
      <c r="HVK97"/>
      <c r="HVL97"/>
      <c r="HVM97"/>
      <c r="HVN97"/>
      <c r="HVO97"/>
      <c r="HVP97"/>
      <c r="HVQ97"/>
      <c r="HVR97"/>
      <c r="HVS97"/>
      <c r="HVT97"/>
      <c r="HVU97"/>
      <c r="HVV97"/>
      <c r="HVW97"/>
      <c r="HVX97"/>
      <c r="HVY97"/>
      <c r="HVZ97"/>
      <c r="HWA97"/>
      <c r="HWB97"/>
      <c r="HWC97"/>
      <c r="HWD97"/>
      <c r="HWE97"/>
      <c r="HWF97"/>
      <c r="HWG97"/>
      <c r="HWH97"/>
      <c r="HWI97"/>
      <c r="HWJ97"/>
      <c r="HWK97"/>
      <c r="HWL97"/>
      <c r="HWM97"/>
      <c r="HWN97"/>
      <c r="HWO97"/>
      <c r="HWP97"/>
      <c r="HWQ97"/>
      <c r="HWR97"/>
      <c r="HWS97"/>
      <c r="HWT97"/>
      <c r="HWU97"/>
      <c r="HWV97"/>
      <c r="HWW97"/>
      <c r="HWX97"/>
      <c r="HWY97"/>
      <c r="HWZ97"/>
      <c r="HXA97"/>
      <c r="HXB97"/>
      <c r="HXC97"/>
      <c r="HXD97"/>
      <c r="HXE97"/>
      <c r="HXF97"/>
      <c r="HXG97"/>
      <c r="HXH97"/>
      <c r="HXI97"/>
      <c r="HXJ97"/>
      <c r="HXK97"/>
      <c r="HXL97"/>
      <c r="HXM97"/>
      <c r="HXN97"/>
      <c r="HXO97"/>
      <c r="HXP97"/>
      <c r="HXQ97"/>
      <c r="HXR97"/>
      <c r="HXS97"/>
      <c r="HXT97"/>
      <c r="HXU97"/>
      <c r="HXV97"/>
      <c r="HXW97"/>
      <c r="HXX97"/>
      <c r="HXY97"/>
      <c r="HXZ97"/>
      <c r="HYA97"/>
      <c r="HYB97"/>
      <c r="HYC97"/>
      <c r="HYD97"/>
      <c r="HYE97"/>
      <c r="HYF97"/>
      <c r="HYG97"/>
      <c r="HYH97"/>
      <c r="HYI97"/>
      <c r="HYJ97"/>
      <c r="HYK97"/>
      <c r="HYL97"/>
      <c r="HYM97"/>
      <c r="HYN97"/>
      <c r="HYO97"/>
      <c r="HYP97"/>
      <c r="HYQ97"/>
      <c r="HYR97"/>
      <c r="HYS97"/>
      <c r="HYT97"/>
      <c r="HYU97"/>
      <c r="HYV97"/>
      <c r="HYW97"/>
      <c r="HYX97"/>
      <c r="HYY97"/>
      <c r="HYZ97"/>
      <c r="HZA97"/>
      <c r="HZB97"/>
      <c r="HZC97"/>
      <c r="HZD97"/>
      <c r="HZE97"/>
      <c r="HZF97"/>
      <c r="HZG97"/>
      <c r="HZH97"/>
      <c r="HZI97"/>
      <c r="HZJ97"/>
      <c r="HZK97"/>
      <c r="HZL97"/>
      <c r="HZM97"/>
      <c r="HZN97"/>
      <c r="HZO97"/>
      <c r="HZP97"/>
      <c r="HZQ97"/>
      <c r="HZR97"/>
      <c r="HZS97"/>
      <c r="HZT97"/>
      <c r="HZU97"/>
      <c r="HZV97"/>
      <c r="HZW97"/>
      <c r="HZX97"/>
      <c r="HZY97"/>
      <c r="HZZ97"/>
      <c r="IAA97"/>
      <c r="IAB97"/>
      <c r="IAC97"/>
      <c r="IAD97"/>
      <c r="IAE97"/>
      <c r="IAF97"/>
      <c r="IAG97"/>
      <c r="IAH97"/>
      <c r="IAI97"/>
      <c r="IAJ97"/>
      <c r="IAK97"/>
      <c r="IAL97"/>
      <c r="IAM97"/>
      <c r="IAN97"/>
      <c r="IAO97"/>
      <c r="IAP97"/>
      <c r="IAQ97"/>
      <c r="IAR97"/>
      <c r="IAS97"/>
      <c r="IAT97"/>
      <c r="IAU97"/>
      <c r="IAV97"/>
      <c r="IAW97"/>
      <c r="IAX97"/>
      <c r="IAY97"/>
      <c r="IAZ97"/>
      <c r="IBA97"/>
      <c r="IBB97"/>
      <c r="IBC97"/>
      <c r="IBD97"/>
      <c r="IBE97"/>
      <c r="IBF97"/>
      <c r="IBG97"/>
      <c r="IBH97"/>
      <c r="IBI97"/>
      <c r="IBJ97"/>
      <c r="IBK97"/>
      <c r="IBL97"/>
      <c r="IBM97"/>
      <c r="IBN97"/>
      <c r="IBO97"/>
      <c r="IBP97"/>
      <c r="IBQ97"/>
      <c r="IBR97"/>
      <c r="IBS97"/>
      <c r="IBT97"/>
      <c r="IBU97"/>
      <c r="IBV97"/>
      <c r="IBW97"/>
      <c r="IBX97"/>
      <c r="IBY97"/>
      <c r="IBZ97"/>
      <c r="ICA97"/>
      <c r="ICB97"/>
      <c r="ICC97"/>
      <c r="ICD97"/>
      <c r="ICE97"/>
      <c r="ICF97"/>
      <c r="ICG97"/>
      <c r="ICH97"/>
      <c r="ICI97"/>
      <c r="ICJ97"/>
      <c r="ICK97"/>
      <c r="ICL97"/>
      <c r="ICM97"/>
      <c r="ICN97"/>
      <c r="ICO97"/>
      <c r="ICP97"/>
      <c r="ICQ97"/>
      <c r="ICR97"/>
      <c r="ICS97"/>
      <c r="ICT97"/>
      <c r="ICU97"/>
      <c r="ICV97"/>
      <c r="ICW97"/>
      <c r="ICX97"/>
      <c r="ICY97"/>
      <c r="ICZ97"/>
      <c r="IDA97"/>
      <c r="IDB97"/>
      <c r="IDC97"/>
      <c r="IDD97"/>
      <c r="IDE97"/>
      <c r="IDF97"/>
      <c r="IDG97"/>
      <c r="IDH97"/>
      <c r="IDI97"/>
      <c r="IDJ97"/>
      <c r="IDK97"/>
      <c r="IDL97"/>
      <c r="IDM97"/>
      <c r="IDN97"/>
      <c r="IDO97"/>
      <c r="IDP97"/>
      <c r="IDQ97"/>
      <c r="IDR97"/>
      <c r="IDS97"/>
      <c r="IDT97"/>
      <c r="IDU97"/>
      <c r="IDV97"/>
      <c r="IDW97"/>
      <c r="IDX97"/>
      <c r="IDY97"/>
      <c r="IDZ97"/>
      <c r="IEA97"/>
      <c r="IEB97"/>
      <c r="IEC97"/>
      <c r="IED97"/>
      <c r="IEE97"/>
      <c r="IEF97"/>
      <c r="IEG97"/>
      <c r="IEH97"/>
      <c r="IEI97"/>
      <c r="IEJ97"/>
      <c r="IEK97"/>
      <c r="IEL97"/>
      <c r="IEM97"/>
      <c r="IEN97"/>
      <c r="IEO97"/>
      <c r="IEP97"/>
      <c r="IEQ97"/>
      <c r="IER97"/>
      <c r="IES97"/>
      <c r="IET97"/>
      <c r="IEU97"/>
      <c r="IEV97"/>
      <c r="IEW97"/>
      <c r="IEX97"/>
      <c r="IEY97"/>
      <c r="IEZ97"/>
      <c r="IFA97"/>
      <c r="IFB97"/>
      <c r="IFC97"/>
      <c r="IFD97"/>
      <c r="IFE97"/>
      <c r="IFF97"/>
      <c r="IFG97"/>
      <c r="IFH97"/>
      <c r="IFI97"/>
      <c r="IFJ97"/>
      <c r="IFK97"/>
      <c r="IFL97"/>
      <c r="IFM97"/>
      <c r="IFN97"/>
      <c r="IFO97"/>
      <c r="IFP97"/>
      <c r="IFQ97"/>
      <c r="IFR97"/>
      <c r="IFS97"/>
      <c r="IFT97"/>
      <c r="IFU97"/>
      <c r="IFV97"/>
      <c r="IFW97"/>
      <c r="IFX97"/>
      <c r="IFY97"/>
      <c r="IFZ97"/>
      <c r="IGA97"/>
      <c r="IGB97"/>
      <c r="IGC97"/>
      <c r="IGD97"/>
      <c r="IGE97"/>
      <c r="IGF97"/>
      <c r="IGG97"/>
      <c r="IGH97"/>
      <c r="IGI97"/>
      <c r="IGJ97"/>
      <c r="IGK97"/>
      <c r="IGL97"/>
      <c r="IGM97"/>
      <c r="IGN97"/>
      <c r="IGO97"/>
      <c r="IGP97"/>
      <c r="IGQ97"/>
      <c r="IGR97"/>
      <c r="IGS97"/>
      <c r="IGT97"/>
      <c r="IGU97"/>
      <c r="IGV97"/>
      <c r="IGW97"/>
      <c r="IGX97"/>
      <c r="IGY97"/>
      <c r="IGZ97"/>
      <c r="IHA97"/>
      <c r="IHB97"/>
      <c r="IHC97"/>
      <c r="IHD97"/>
      <c r="IHE97"/>
      <c r="IHF97"/>
      <c r="IHG97"/>
      <c r="IHH97"/>
      <c r="IHI97"/>
      <c r="IHJ97"/>
      <c r="IHK97"/>
      <c r="IHL97"/>
      <c r="IHM97"/>
      <c r="IHN97"/>
      <c r="IHO97"/>
      <c r="IHP97"/>
      <c r="IHQ97"/>
      <c r="IHR97"/>
      <c r="IHS97"/>
      <c r="IHT97"/>
      <c r="IHU97"/>
      <c r="IHV97"/>
      <c r="IHW97"/>
      <c r="IHX97"/>
      <c r="IHY97"/>
      <c r="IHZ97"/>
      <c r="IIA97"/>
      <c r="IIB97"/>
      <c r="IIC97"/>
      <c r="IID97"/>
      <c r="IIE97"/>
      <c r="IIF97"/>
      <c r="IIG97"/>
      <c r="IIH97"/>
      <c r="III97"/>
      <c r="IIJ97"/>
      <c r="IIK97"/>
      <c r="IIL97"/>
      <c r="IIM97"/>
      <c r="IIN97"/>
      <c r="IIO97"/>
      <c r="IIP97"/>
      <c r="IIQ97"/>
      <c r="IIR97"/>
      <c r="IIS97"/>
      <c r="IIT97"/>
      <c r="IIU97"/>
      <c r="IIV97"/>
      <c r="IIW97"/>
      <c r="IIX97"/>
      <c r="IIY97"/>
      <c r="IIZ97"/>
      <c r="IJA97"/>
      <c r="IJB97"/>
      <c r="IJC97"/>
      <c r="IJD97"/>
      <c r="IJE97"/>
      <c r="IJF97"/>
      <c r="IJG97"/>
      <c r="IJH97"/>
      <c r="IJI97"/>
      <c r="IJJ97"/>
      <c r="IJK97"/>
      <c r="IJL97"/>
      <c r="IJM97"/>
      <c r="IJN97"/>
      <c r="IJO97"/>
      <c r="IJP97"/>
      <c r="IJQ97"/>
      <c r="IJR97"/>
      <c r="IJS97"/>
      <c r="IJT97"/>
      <c r="IJU97"/>
      <c r="IJV97"/>
      <c r="IJW97"/>
      <c r="IJX97"/>
      <c r="IJY97"/>
      <c r="IJZ97"/>
      <c r="IKA97"/>
      <c r="IKB97"/>
      <c r="IKC97"/>
      <c r="IKD97"/>
      <c r="IKE97"/>
      <c r="IKF97"/>
      <c r="IKG97"/>
      <c r="IKH97"/>
      <c r="IKI97"/>
      <c r="IKJ97"/>
      <c r="IKK97"/>
      <c r="IKL97"/>
      <c r="IKM97"/>
      <c r="IKN97"/>
      <c r="IKO97"/>
      <c r="IKP97"/>
      <c r="IKQ97"/>
      <c r="IKR97"/>
      <c r="IKS97"/>
      <c r="IKT97"/>
      <c r="IKU97"/>
      <c r="IKV97"/>
      <c r="IKW97"/>
      <c r="IKX97"/>
      <c r="IKY97"/>
      <c r="IKZ97"/>
      <c r="ILA97"/>
      <c r="ILB97"/>
      <c r="ILC97"/>
      <c r="ILD97"/>
      <c r="ILE97"/>
      <c r="ILF97"/>
      <c r="ILG97"/>
      <c r="ILH97"/>
      <c r="ILI97"/>
      <c r="ILJ97"/>
      <c r="ILK97"/>
      <c r="ILL97"/>
      <c r="ILM97"/>
      <c r="ILN97"/>
      <c r="ILO97"/>
      <c r="ILP97"/>
      <c r="ILQ97"/>
      <c r="ILR97"/>
      <c r="ILS97"/>
      <c r="ILT97"/>
      <c r="ILU97"/>
      <c r="ILV97"/>
      <c r="ILW97"/>
      <c r="ILX97"/>
      <c r="ILY97"/>
      <c r="ILZ97"/>
      <c r="IMA97"/>
      <c r="IMB97"/>
      <c r="IMC97"/>
      <c r="IMD97"/>
      <c r="IME97"/>
      <c r="IMF97"/>
      <c r="IMG97"/>
      <c r="IMH97"/>
      <c r="IMI97"/>
      <c r="IMJ97"/>
      <c r="IMK97"/>
      <c r="IML97"/>
      <c r="IMM97"/>
      <c r="IMN97"/>
      <c r="IMO97"/>
      <c r="IMP97"/>
      <c r="IMQ97"/>
      <c r="IMR97"/>
      <c r="IMS97"/>
      <c r="IMT97"/>
      <c r="IMU97"/>
      <c r="IMV97"/>
      <c r="IMW97"/>
      <c r="IMX97"/>
      <c r="IMY97"/>
      <c r="IMZ97"/>
      <c r="INA97"/>
      <c r="INB97"/>
      <c r="INC97"/>
      <c r="IND97"/>
      <c r="INE97"/>
      <c r="INF97"/>
      <c r="ING97"/>
      <c r="INH97"/>
      <c r="INI97"/>
      <c r="INJ97"/>
      <c r="INK97"/>
      <c r="INL97"/>
      <c r="INM97"/>
      <c r="INN97"/>
      <c r="INO97"/>
      <c r="INP97"/>
      <c r="INQ97"/>
      <c r="INR97"/>
      <c r="INS97"/>
      <c r="INT97"/>
      <c r="INU97"/>
      <c r="INV97"/>
      <c r="INW97"/>
      <c r="INX97"/>
      <c r="INY97"/>
      <c r="INZ97"/>
      <c r="IOA97"/>
      <c r="IOB97"/>
      <c r="IOC97"/>
      <c r="IOD97"/>
      <c r="IOE97"/>
      <c r="IOF97"/>
      <c r="IOG97"/>
      <c r="IOH97"/>
      <c r="IOI97"/>
      <c r="IOJ97"/>
      <c r="IOK97"/>
      <c r="IOL97"/>
      <c r="IOM97"/>
      <c r="ION97"/>
      <c r="IOO97"/>
      <c r="IOP97"/>
      <c r="IOQ97"/>
      <c r="IOR97"/>
      <c r="IOS97"/>
      <c r="IOT97"/>
      <c r="IOU97"/>
      <c r="IOV97"/>
      <c r="IOW97"/>
      <c r="IOX97"/>
      <c r="IOY97"/>
      <c r="IOZ97"/>
      <c r="IPA97"/>
      <c r="IPB97"/>
      <c r="IPC97"/>
      <c r="IPD97"/>
      <c r="IPE97"/>
      <c r="IPF97"/>
      <c r="IPG97"/>
      <c r="IPH97"/>
      <c r="IPI97"/>
      <c r="IPJ97"/>
      <c r="IPK97"/>
      <c r="IPL97"/>
      <c r="IPM97"/>
      <c r="IPN97"/>
      <c r="IPO97"/>
      <c r="IPP97"/>
      <c r="IPQ97"/>
      <c r="IPR97"/>
      <c r="IPS97"/>
      <c r="IPT97"/>
      <c r="IPU97"/>
      <c r="IPV97"/>
      <c r="IPW97"/>
      <c r="IPX97"/>
      <c r="IPY97"/>
      <c r="IPZ97"/>
      <c r="IQA97"/>
      <c r="IQB97"/>
      <c r="IQC97"/>
      <c r="IQD97"/>
      <c r="IQE97"/>
      <c r="IQF97"/>
      <c r="IQG97"/>
      <c r="IQH97"/>
      <c r="IQI97"/>
      <c r="IQJ97"/>
      <c r="IQK97"/>
      <c r="IQL97"/>
      <c r="IQM97"/>
      <c r="IQN97"/>
      <c r="IQO97"/>
      <c r="IQP97"/>
      <c r="IQQ97"/>
      <c r="IQR97"/>
      <c r="IQS97"/>
      <c r="IQT97"/>
      <c r="IQU97"/>
      <c r="IQV97"/>
      <c r="IQW97"/>
      <c r="IQX97"/>
      <c r="IQY97"/>
      <c r="IQZ97"/>
      <c r="IRA97"/>
      <c r="IRB97"/>
      <c r="IRC97"/>
      <c r="IRD97"/>
      <c r="IRE97"/>
      <c r="IRF97"/>
      <c r="IRG97"/>
      <c r="IRH97"/>
      <c r="IRI97"/>
      <c r="IRJ97"/>
      <c r="IRK97"/>
      <c r="IRL97"/>
      <c r="IRM97"/>
      <c r="IRN97"/>
      <c r="IRO97"/>
      <c r="IRP97"/>
      <c r="IRQ97"/>
      <c r="IRR97"/>
      <c r="IRS97"/>
      <c r="IRT97"/>
      <c r="IRU97"/>
      <c r="IRV97"/>
      <c r="IRW97"/>
      <c r="IRX97"/>
      <c r="IRY97"/>
      <c r="IRZ97"/>
      <c r="ISA97"/>
      <c r="ISB97"/>
      <c r="ISC97"/>
      <c r="ISD97"/>
      <c r="ISE97"/>
      <c r="ISF97"/>
      <c r="ISG97"/>
      <c r="ISH97"/>
      <c r="ISI97"/>
      <c r="ISJ97"/>
      <c r="ISK97"/>
      <c r="ISL97"/>
      <c r="ISM97"/>
      <c r="ISN97"/>
      <c r="ISO97"/>
      <c r="ISP97"/>
      <c r="ISQ97"/>
      <c r="ISR97"/>
      <c r="ISS97"/>
      <c r="IST97"/>
      <c r="ISU97"/>
      <c r="ISV97"/>
      <c r="ISW97"/>
      <c r="ISX97"/>
      <c r="ISY97"/>
      <c r="ISZ97"/>
      <c r="ITA97"/>
      <c r="ITB97"/>
      <c r="ITC97"/>
      <c r="ITD97"/>
      <c r="ITE97"/>
      <c r="ITF97"/>
      <c r="ITG97"/>
      <c r="ITH97"/>
      <c r="ITI97"/>
      <c r="ITJ97"/>
      <c r="ITK97"/>
      <c r="ITL97"/>
      <c r="ITM97"/>
      <c r="ITN97"/>
      <c r="ITO97"/>
      <c r="ITP97"/>
      <c r="ITQ97"/>
      <c r="ITR97"/>
      <c r="ITS97"/>
      <c r="ITT97"/>
      <c r="ITU97"/>
      <c r="ITV97"/>
      <c r="ITW97"/>
      <c r="ITX97"/>
      <c r="ITY97"/>
      <c r="ITZ97"/>
      <c r="IUA97"/>
      <c r="IUB97"/>
      <c r="IUC97"/>
      <c r="IUD97"/>
      <c r="IUE97"/>
      <c r="IUF97"/>
      <c r="IUG97"/>
      <c r="IUH97"/>
      <c r="IUI97"/>
      <c r="IUJ97"/>
      <c r="IUK97"/>
      <c r="IUL97"/>
      <c r="IUM97"/>
      <c r="IUN97"/>
      <c r="IUO97"/>
      <c r="IUP97"/>
      <c r="IUQ97"/>
      <c r="IUR97"/>
      <c r="IUS97"/>
      <c r="IUT97"/>
      <c r="IUU97"/>
      <c r="IUV97"/>
      <c r="IUW97"/>
      <c r="IUX97"/>
      <c r="IUY97"/>
      <c r="IUZ97"/>
      <c r="IVA97"/>
      <c r="IVB97"/>
      <c r="IVC97"/>
      <c r="IVD97"/>
      <c r="IVE97"/>
      <c r="IVF97"/>
      <c r="IVG97"/>
      <c r="IVH97"/>
      <c r="IVI97"/>
      <c r="IVJ97"/>
      <c r="IVK97"/>
      <c r="IVL97"/>
      <c r="IVM97"/>
      <c r="IVN97"/>
      <c r="IVO97"/>
      <c r="IVP97"/>
      <c r="IVQ97"/>
      <c r="IVR97"/>
      <c r="IVS97"/>
      <c r="IVT97"/>
      <c r="IVU97"/>
      <c r="IVV97"/>
      <c r="IVW97"/>
      <c r="IVX97"/>
      <c r="IVY97"/>
      <c r="IVZ97"/>
      <c r="IWA97"/>
      <c r="IWB97"/>
      <c r="IWC97"/>
      <c r="IWD97"/>
      <c r="IWE97"/>
      <c r="IWF97"/>
      <c r="IWG97"/>
      <c r="IWH97"/>
      <c r="IWI97"/>
      <c r="IWJ97"/>
      <c r="IWK97"/>
      <c r="IWL97"/>
      <c r="IWM97"/>
      <c r="IWN97"/>
      <c r="IWO97"/>
      <c r="IWP97"/>
      <c r="IWQ97"/>
      <c r="IWR97"/>
      <c r="IWS97"/>
      <c r="IWT97"/>
      <c r="IWU97"/>
      <c r="IWV97"/>
      <c r="IWW97"/>
      <c r="IWX97"/>
      <c r="IWY97"/>
      <c r="IWZ97"/>
      <c r="IXA97"/>
      <c r="IXB97"/>
      <c r="IXC97"/>
      <c r="IXD97"/>
      <c r="IXE97"/>
      <c r="IXF97"/>
      <c r="IXG97"/>
      <c r="IXH97"/>
      <c r="IXI97"/>
      <c r="IXJ97"/>
      <c r="IXK97"/>
      <c r="IXL97"/>
      <c r="IXM97"/>
      <c r="IXN97"/>
      <c r="IXO97"/>
      <c r="IXP97"/>
      <c r="IXQ97"/>
      <c r="IXR97"/>
      <c r="IXS97"/>
      <c r="IXT97"/>
      <c r="IXU97"/>
      <c r="IXV97"/>
      <c r="IXW97"/>
      <c r="IXX97"/>
      <c r="IXY97"/>
      <c r="IXZ97"/>
      <c r="IYA97"/>
      <c r="IYB97"/>
      <c r="IYC97"/>
      <c r="IYD97"/>
      <c r="IYE97"/>
      <c r="IYF97"/>
      <c r="IYG97"/>
      <c r="IYH97"/>
      <c r="IYI97"/>
      <c r="IYJ97"/>
      <c r="IYK97"/>
      <c r="IYL97"/>
      <c r="IYM97"/>
      <c r="IYN97"/>
      <c r="IYO97"/>
      <c r="IYP97"/>
      <c r="IYQ97"/>
      <c r="IYR97"/>
      <c r="IYS97"/>
      <c r="IYT97"/>
      <c r="IYU97"/>
      <c r="IYV97"/>
      <c r="IYW97"/>
      <c r="IYX97"/>
      <c r="IYY97"/>
      <c r="IYZ97"/>
      <c r="IZA97"/>
      <c r="IZB97"/>
      <c r="IZC97"/>
      <c r="IZD97"/>
      <c r="IZE97"/>
      <c r="IZF97"/>
      <c r="IZG97"/>
      <c r="IZH97"/>
      <c r="IZI97"/>
      <c r="IZJ97"/>
      <c r="IZK97"/>
      <c r="IZL97"/>
      <c r="IZM97"/>
      <c r="IZN97"/>
      <c r="IZO97"/>
      <c r="IZP97"/>
      <c r="IZQ97"/>
      <c r="IZR97"/>
      <c r="IZS97"/>
      <c r="IZT97"/>
      <c r="IZU97"/>
      <c r="IZV97"/>
      <c r="IZW97"/>
      <c r="IZX97"/>
      <c r="IZY97"/>
      <c r="IZZ97"/>
      <c r="JAA97"/>
      <c r="JAB97"/>
      <c r="JAC97"/>
      <c r="JAD97"/>
      <c r="JAE97"/>
      <c r="JAF97"/>
      <c r="JAG97"/>
      <c r="JAH97"/>
      <c r="JAI97"/>
      <c r="JAJ97"/>
      <c r="JAK97"/>
      <c r="JAL97"/>
      <c r="JAM97"/>
      <c r="JAN97"/>
      <c r="JAO97"/>
      <c r="JAP97"/>
      <c r="JAQ97"/>
      <c r="JAR97"/>
      <c r="JAS97"/>
      <c r="JAT97"/>
      <c r="JAU97"/>
      <c r="JAV97"/>
      <c r="JAW97"/>
      <c r="JAX97"/>
      <c r="JAY97"/>
      <c r="JAZ97"/>
      <c r="JBA97"/>
      <c r="JBB97"/>
      <c r="JBC97"/>
      <c r="JBD97"/>
      <c r="JBE97"/>
      <c r="JBF97"/>
      <c r="JBG97"/>
      <c r="JBH97"/>
      <c r="JBI97"/>
      <c r="JBJ97"/>
      <c r="JBK97"/>
      <c r="JBL97"/>
      <c r="JBM97"/>
      <c r="JBN97"/>
      <c r="JBO97"/>
      <c r="JBP97"/>
      <c r="JBQ97"/>
      <c r="JBR97"/>
      <c r="JBS97"/>
      <c r="JBT97"/>
      <c r="JBU97"/>
      <c r="JBV97"/>
      <c r="JBW97"/>
      <c r="JBX97"/>
      <c r="JBY97"/>
      <c r="JBZ97"/>
      <c r="JCA97"/>
      <c r="JCB97"/>
      <c r="JCC97"/>
      <c r="JCD97"/>
      <c r="JCE97"/>
      <c r="JCF97"/>
      <c r="JCG97"/>
      <c r="JCH97"/>
      <c r="JCI97"/>
      <c r="JCJ97"/>
      <c r="JCK97"/>
      <c r="JCL97"/>
      <c r="JCM97"/>
      <c r="JCN97"/>
      <c r="JCO97"/>
      <c r="JCP97"/>
      <c r="JCQ97"/>
      <c r="JCR97"/>
      <c r="JCS97"/>
      <c r="JCT97"/>
      <c r="JCU97"/>
      <c r="JCV97"/>
      <c r="JCW97"/>
      <c r="JCX97"/>
      <c r="JCY97"/>
      <c r="JCZ97"/>
      <c r="JDA97"/>
      <c r="JDB97"/>
      <c r="JDC97"/>
      <c r="JDD97"/>
      <c r="JDE97"/>
      <c r="JDF97"/>
      <c r="JDG97"/>
      <c r="JDH97"/>
      <c r="JDI97"/>
      <c r="JDJ97"/>
      <c r="JDK97"/>
      <c r="JDL97"/>
      <c r="JDM97"/>
      <c r="JDN97"/>
      <c r="JDO97"/>
      <c r="JDP97"/>
      <c r="JDQ97"/>
      <c r="JDR97"/>
      <c r="JDS97"/>
      <c r="JDT97"/>
      <c r="JDU97"/>
      <c r="JDV97"/>
      <c r="JDW97"/>
      <c r="JDX97"/>
      <c r="JDY97"/>
      <c r="JDZ97"/>
      <c r="JEA97"/>
      <c r="JEB97"/>
      <c r="JEC97"/>
      <c r="JED97"/>
      <c r="JEE97"/>
      <c r="JEF97"/>
      <c r="JEG97"/>
      <c r="JEH97"/>
      <c r="JEI97"/>
      <c r="JEJ97"/>
      <c r="JEK97"/>
      <c r="JEL97"/>
      <c r="JEM97"/>
      <c r="JEN97"/>
      <c r="JEO97"/>
      <c r="JEP97"/>
      <c r="JEQ97"/>
      <c r="JER97"/>
      <c r="JES97"/>
      <c r="JET97"/>
      <c r="JEU97"/>
      <c r="JEV97"/>
      <c r="JEW97"/>
      <c r="JEX97"/>
      <c r="JEY97"/>
      <c r="JEZ97"/>
      <c r="JFA97"/>
      <c r="JFB97"/>
      <c r="JFC97"/>
      <c r="JFD97"/>
      <c r="JFE97"/>
      <c r="JFF97"/>
      <c r="JFG97"/>
      <c r="JFH97"/>
      <c r="JFI97"/>
      <c r="JFJ97"/>
      <c r="JFK97"/>
      <c r="JFL97"/>
      <c r="JFM97"/>
      <c r="JFN97"/>
      <c r="JFO97"/>
      <c r="JFP97"/>
      <c r="JFQ97"/>
      <c r="JFR97"/>
      <c r="JFS97"/>
      <c r="JFT97"/>
      <c r="JFU97"/>
      <c r="JFV97"/>
      <c r="JFW97"/>
      <c r="JFX97"/>
      <c r="JFY97"/>
      <c r="JFZ97"/>
      <c r="JGA97"/>
      <c r="JGB97"/>
      <c r="JGC97"/>
      <c r="JGD97"/>
      <c r="JGE97"/>
      <c r="JGF97"/>
      <c r="JGG97"/>
      <c r="JGH97"/>
      <c r="JGI97"/>
      <c r="JGJ97"/>
      <c r="JGK97"/>
      <c r="JGL97"/>
      <c r="JGM97"/>
      <c r="JGN97"/>
      <c r="JGO97"/>
      <c r="JGP97"/>
      <c r="JGQ97"/>
      <c r="JGR97"/>
      <c r="JGS97"/>
      <c r="JGT97"/>
      <c r="JGU97"/>
      <c r="JGV97"/>
      <c r="JGW97"/>
      <c r="JGX97"/>
      <c r="JGY97"/>
      <c r="JGZ97"/>
      <c r="JHA97"/>
      <c r="JHB97"/>
      <c r="JHC97"/>
      <c r="JHD97"/>
      <c r="JHE97"/>
      <c r="JHF97"/>
      <c r="JHG97"/>
      <c r="JHH97"/>
      <c r="JHI97"/>
      <c r="JHJ97"/>
      <c r="JHK97"/>
      <c r="JHL97"/>
      <c r="JHM97"/>
      <c r="JHN97"/>
      <c r="JHO97"/>
      <c r="JHP97"/>
      <c r="JHQ97"/>
      <c r="JHR97"/>
      <c r="JHS97"/>
      <c r="JHT97"/>
      <c r="JHU97"/>
      <c r="JHV97"/>
      <c r="JHW97"/>
      <c r="JHX97"/>
      <c r="JHY97"/>
      <c r="JHZ97"/>
      <c r="JIA97"/>
      <c r="JIB97"/>
      <c r="JIC97"/>
      <c r="JID97"/>
      <c r="JIE97"/>
      <c r="JIF97"/>
      <c r="JIG97"/>
      <c r="JIH97"/>
      <c r="JII97"/>
      <c r="JIJ97"/>
      <c r="JIK97"/>
      <c r="JIL97"/>
      <c r="JIM97"/>
      <c r="JIN97"/>
      <c r="JIO97"/>
      <c r="JIP97"/>
      <c r="JIQ97"/>
      <c r="JIR97"/>
      <c r="JIS97"/>
      <c r="JIT97"/>
      <c r="JIU97"/>
      <c r="JIV97"/>
      <c r="JIW97"/>
      <c r="JIX97"/>
      <c r="JIY97"/>
      <c r="JIZ97"/>
      <c r="JJA97"/>
      <c r="JJB97"/>
      <c r="JJC97"/>
      <c r="JJD97"/>
      <c r="JJE97"/>
      <c r="JJF97"/>
      <c r="JJG97"/>
      <c r="JJH97"/>
      <c r="JJI97"/>
      <c r="JJJ97"/>
      <c r="JJK97"/>
      <c r="JJL97"/>
      <c r="JJM97"/>
      <c r="JJN97"/>
      <c r="JJO97"/>
      <c r="JJP97"/>
      <c r="JJQ97"/>
      <c r="JJR97"/>
      <c r="JJS97"/>
      <c r="JJT97"/>
      <c r="JJU97"/>
      <c r="JJV97"/>
      <c r="JJW97"/>
      <c r="JJX97"/>
      <c r="JJY97"/>
      <c r="JJZ97"/>
      <c r="JKA97"/>
      <c r="JKB97"/>
      <c r="JKC97"/>
      <c r="JKD97"/>
      <c r="JKE97"/>
      <c r="JKF97"/>
      <c r="JKG97"/>
      <c r="JKH97"/>
      <c r="JKI97"/>
      <c r="JKJ97"/>
      <c r="JKK97"/>
      <c r="JKL97"/>
      <c r="JKM97"/>
      <c r="JKN97"/>
      <c r="JKO97"/>
      <c r="JKP97"/>
      <c r="JKQ97"/>
      <c r="JKR97"/>
      <c r="JKS97"/>
      <c r="JKT97"/>
      <c r="JKU97"/>
      <c r="JKV97"/>
      <c r="JKW97"/>
      <c r="JKX97"/>
      <c r="JKY97"/>
      <c r="JKZ97"/>
      <c r="JLA97"/>
      <c r="JLB97"/>
      <c r="JLC97"/>
      <c r="JLD97"/>
      <c r="JLE97"/>
      <c r="JLF97"/>
      <c r="JLG97"/>
      <c r="JLH97"/>
      <c r="JLI97"/>
      <c r="JLJ97"/>
      <c r="JLK97"/>
      <c r="JLL97"/>
      <c r="JLM97"/>
      <c r="JLN97"/>
      <c r="JLO97"/>
      <c r="JLP97"/>
      <c r="JLQ97"/>
      <c r="JLR97"/>
      <c r="JLS97"/>
      <c r="JLT97"/>
      <c r="JLU97"/>
      <c r="JLV97"/>
      <c r="JLW97"/>
      <c r="JLX97"/>
      <c r="JLY97"/>
      <c r="JLZ97"/>
      <c r="JMA97"/>
      <c r="JMB97"/>
      <c r="JMC97"/>
      <c r="JMD97"/>
      <c r="JME97"/>
      <c r="JMF97"/>
      <c r="JMG97"/>
      <c r="JMH97"/>
      <c r="JMI97"/>
      <c r="JMJ97"/>
      <c r="JMK97"/>
      <c r="JML97"/>
      <c r="JMM97"/>
      <c r="JMN97"/>
      <c r="JMO97"/>
      <c r="JMP97"/>
      <c r="JMQ97"/>
      <c r="JMR97"/>
      <c r="JMS97"/>
      <c r="JMT97"/>
      <c r="JMU97"/>
      <c r="JMV97"/>
      <c r="JMW97"/>
      <c r="JMX97"/>
      <c r="JMY97"/>
      <c r="JMZ97"/>
      <c r="JNA97"/>
      <c r="JNB97"/>
      <c r="JNC97"/>
      <c r="JND97"/>
      <c r="JNE97"/>
      <c r="JNF97"/>
      <c r="JNG97"/>
      <c r="JNH97"/>
      <c r="JNI97"/>
      <c r="JNJ97"/>
      <c r="JNK97"/>
      <c r="JNL97"/>
      <c r="JNM97"/>
      <c r="JNN97"/>
      <c r="JNO97"/>
      <c r="JNP97"/>
      <c r="JNQ97"/>
      <c r="JNR97"/>
      <c r="JNS97"/>
      <c r="JNT97"/>
      <c r="JNU97"/>
      <c r="JNV97"/>
      <c r="JNW97"/>
      <c r="JNX97"/>
      <c r="JNY97"/>
      <c r="JNZ97"/>
      <c r="JOA97"/>
      <c r="JOB97"/>
      <c r="JOC97"/>
      <c r="JOD97"/>
      <c r="JOE97"/>
      <c r="JOF97"/>
      <c r="JOG97"/>
      <c r="JOH97"/>
      <c r="JOI97"/>
      <c r="JOJ97"/>
      <c r="JOK97"/>
      <c r="JOL97"/>
      <c r="JOM97"/>
      <c r="JON97"/>
      <c r="JOO97"/>
      <c r="JOP97"/>
      <c r="JOQ97"/>
      <c r="JOR97"/>
      <c r="JOS97"/>
      <c r="JOT97"/>
      <c r="JOU97"/>
      <c r="JOV97"/>
      <c r="JOW97"/>
      <c r="JOX97"/>
      <c r="JOY97"/>
      <c r="JOZ97"/>
      <c r="JPA97"/>
      <c r="JPB97"/>
      <c r="JPC97"/>
      <c r="JPD97"/>
      <c r="JPE97"/>
      <c r="JPF97"/>
      <c r="JPG97"/>
      <c r="JPH97"/>
      <c r="JPI97"/>
      <c r="JPJ97"/>
      <c r="JPK97"/>
      <c r="JPL97"/>
      <c r="JPM97"/>
      <c r="JPN97"/>
      <c r="JPO97"/>
      <c r="JPP97"/>
      <c r="JPQ97"/>
      <c r="JPR97"/>
      <c r="JPS97"/>
      <c r="JPT97"/>
      <c r="JPU97"/>
      <c r="JPV97"/>
      <c r="JPW97"/>
      <c r="JPX97"/>
      <c r="JPY97"/>
      <c r="JPZ97"/>
      <c r="JQA97"/>
      <c r="JQB97"/>
      <c r="JQC97"/>
      <c r="JQD97"/>
      <c r="JQE97"/>
      <c r="JQF97"/>
      <c r="JQG97"/>
      <c r="JQH97"/>
      <c r="JQI97"/>
      <c r="JQJ97"/>
      <c r="JQK97"/>
      <c r="JQL97"/>
      <c r="JQM97"/>
      <c r="JQN97"/>
      <c r="JQO97"/>
      <c r="JQP97"/>
      <c r="JQQ97"/>
      <c r="JQR97"/>
      <c r="JQS97"/>
      <c r="JQT97"/>
      <c r="JQU97"/>
      <c r="JQV97"/>
      <c r="JQW97"/>
      <c r="JQX97"/>
      <c r="JQY97"/>
      <c r="JQZ97"/>
      <c r="JRA97"/>
      <c r="JRB97"/>
      <c r="JRC97"/>
      <c r="JRD97"/>
      <c r="JRE97"/>
      <c r="JRF97"/>
      <c r="JRG97"/>
      <c r="JRH97"/>
      <c r="JRI97"/>
      <c r="JRJ97"/>
      <c r="JRK97"/>
      <c r="JRL97"/>
      <c r="JRM97"/>
      <c r="JRN97"/>
      <c r="JRO97"/>
      <c r="JRP97"/>
      <c r="JRQ97"/>
      <c r="JRR97"/>
      <c r="JRS97"/>
      <c r="JRT97"/>
      <c r="JRU97"/>
      <c r="JRV97"/>
      <c r="JRW97"/>
      <c r="JRX97"/>
      <c r="JRY97"/>
      <c r="JRZ97"/>
      <c r="JSA97"/>
      <c r="JSB97"/>
      <c r="JSC97"/>
      <c r="JSD97"/>
      <c r="JSE97"/>
      <c r="JSF97"/>
      <c r="JSG97"/>
      <c r="JSH97"/>
      <c r="JSI97"/>
      <c r="JSJ97"/>
      <c r="JSK97"/>
      <c r="JSL97"/>
      <c r="JSM97"/>
      <c r="JSN97"/>
      <c r="JSO97"/>
      <c r="JSP97"/>
      <c r="JSQ97"/>
      <c r="JSR97"/>
      <c r="JSS97"/>
      <c r="JST97"/>
      <c r="JSU97"/>
      <c r="JSV97"/>
      <c r="JSW97"/>
      <c r="JSX97"/>
      <c r="JSY97"/>
      <c r="JSZ97"/>
      <c r="JTA97"/>
      <c r="JTB97"/>
      <c r="JTC97"/>
      <c r="JTD97"/>
      <c r="JTE97"/>
      <c r="JTF97"/>
      <c r="JTG97"/>
      <c r="JTH97"/>
      <c r="JTI97"/>
      <c r="JTJ97"/>
      <c r="JTK97"/>
      <c r="JTL97"/>
      <c r="JTM97"/>
      <c r="JTN97"/>
      <c r="JTO97"/>
      <c r="JTP97"/>
      <c r="JTQ97"/>
      <c r="JTR97"/>
      <c r="JTS97"/>
      <c r="JTT97"/>
      <c r="JTU97"/>
      <c r="JTV97"/>
      <c r="JTW97"/>
      <c r="JTX97"/>
      <c r="JTY97"/>
      <c r="JTZ97"/>
      <c r="JUA97"/>
      <c r="JUB97"/>
      <c r="JUC97"/>
      <c r="JUD97"/>
      <c r="JUE97"/>
      <c r="JUF97"/>
      <c r="JUG97"/>
      <c r="JUH97"/>
      <c r="JUI97"/>
      <c r="JUJ97"/>
      <c r="JUK97"/>
      <c r="JUL97"/>
      <c r="JUM97"/>
      <c r="JUN97"/>
      <c r="JUO97"/>
      <c r="JUP97"/>
      <c r="JUQ97"/>
      <c r="JUR97"/>
      <c r="JUS97"/>
      <c r="JUT97"/>
      <c r="JUU97"/>
      <c r="JUV97"/>
      <c r="JUW97"/>
      <c r="JUX97"/>
      <c r="JUY97"/>
      <c r="JUZ97"/>
      <c r="JVA97"/>
      <c r="JVB97"/>
      <c r="JVC97"/>
      <c r="JVD97"/>
      <c r="JVE97"/>
      <c r="JVF97"/>
      <c r="JVG97"/>
      <c r="JVH97"/>
      <c r="JVI97"/>
      <c r="JVJ97"/>
      <c r="JVK97"/>
      <c r="JVL97"/>
      <c r="JVM97"/>
      <c r="JVN97"/>
      <c r="JVO97"/>
      <c r="JVP97"/>
      <c r="JVQ97"/>
      <c r="JVR97"/>
      <c r="JVS97"/>
      <c r="JVT97"/>
      <c r="JVU97"/>
      <c r="JVV97"/>
      <c r="JVW97"/>
      <c r="JVX97"/>
      <c r="JVY97"/>
      <c r="JVZ97"/>
      <c r="JWA97"/>
      <c r="JWB97"/>
      <c r="JWC97"/>
      <c r="JWD97"/>
      <c r="JWE97"/>
      <c r="JWF97"/>
      <c r="JWG97"/>
      <c r="JWH97"/>
      <c r="JWI97"/>
      <c r="JWJ97"/>
      <c r="JWK97"/>
      <c r="JWL97"/>
      <c r="JWM97"/>
      <c r="JWN97"/>
      <c r="JWO97"/>
      <c r="JWP97"/>
      <c r="JWQ97"/>
      <c r="JWR97"/>
      <c r="JWS97"/>
      <c r="JWT97"/>
      <c r="JWU97"/>
      <c r="JWV97"/>
      <c r="JWW97"/>
      <c r="JWX97"/>
      <c r="JWY97"/>
      <c r="JWZ97"/>
      <c r="JXA97"/>
      <c r="JXB97"/>
      <c r="JXC97"/>
      <c r="JXD97"/>
      <c r="JXE97"/>
      <c r="JXF97"/>
      <c r="JXG97"/>
      <c r="JXH97"/>
      <c r="JXI97"/>
      <c r="JXJ97"/>
      <c r="JXK97"/>
      <c r="JXL97"/>
      <c r="JXM97"/>
      <c r="JXN97"/>
      <c r="JXO97"/>
      <c r="JXP97"/>
      <c r="JXQ97"/>
      <c r="JXR97"/>
      <c r="JXS97"/>
      <c r="JXT97"/>
      <c r="JXU97"/>
      <c r="JXV97"/>
      <c r="JXW97"/>
      <c r="JXX97"/>
      <c r="JXY97"/>
      <c r="JXZ97"/>
      <c r="JYA97"/>
      <c r="JYB97"/>
      <c r="JYC97"/>
      <c r="JYD97"/>
      <c r="JYE97"/>
      <c r="JYF97"/>
      <c r="JYG97"/>
      <c r="JYH97"/>
      <c r="JYI97"/>
      <c r="JYJ97"/>
      <c r="JYK97"/>
      <c r="JYL97"/>
      <c r="JYM97"/>
      <c r="JYN97"/>
      <c r="JYO97"/>
      <c r="JYP97"/>
      <c r="JYQ97"/>
      <c r="JYR97"/>
      <c r="JYS97"/>
      <c r="JYT97"/>
      <c r="JYU97"/>
      <c r="JYV97"/>
      <c r="JYW97"/>
      <c r="JYX97"/>
      <c r="JYY97"/>
      <c r="JYZ97"/>
      <c r="JZA97"/>
      <c r="JZB97"/>
      <c r="JZC97"/>
      <c r="JZD97"/>
      <c r="JZE97"/>
      <c r="JZF97"/>
      <c r="JZG97"/>
      <c r="JZH97"/>
      <c r="JZI97"/>
      <c r="JZJ97"/>
      <c r="JZK97"/>
      <c r="JZL97"/>
      <c r="JZM97"/>
      <c r="JZN97"/>
      <c r="JZO97"/>
      <c r="JZP97"/>
      <c r="JZQ97"/>
      <c r="JZR97"/>
      <c r="JZS97"/>
      <c r="JZT97"/>
      <c r="JZU97"/>
      <c r="JZV97"/>
      <c r="JZW97"/>
      <c r="JZX97"/>
      <c r="JZY97"/>
      <c r="JZZ97"/>
      <c r="KAA97"/>
      <c r="KAB97"/>
      <c r="KAC97"/>
      <c r="KAD97"/>
      <c r="KAE97"/>
      <c r="KAF97"/>
      <c r="KAG97"/>
      <c r="KAH97"/>
      <c r="KAI97"/>
      <c r="KAJ97"/>
      <c r="KAK97"/>
      <c r="KAL97"/>
      <c r="KAM97"/>
      <c r="KAN97"/>
      <c r="KAO97"/>
      <c r="KAP97"/>
      <c r="KAQ97"/>
      <c r="KAR97"/>
      <c r="KAS97"/>
      <c r="KAT97"/>
      <c r="KAU97"/>
      <c r="KAV97"/>
      <c r="KAW97"/>
      <c r="KAX97"/>
      <c r="KAY97"/>
      <c r="KAZ97"/>
      <c r="KBA97"/>
      <c r="KBB97"/>
      <c r="KBC97"/>
      <c r="KBD97"/>
      <c r="KBE97"/>
      <c r="KBF97"/>
      <c r="KBG97"/>
      <c r="KBH97"/>
      <c r="KBI97"/>
      <c r="KBJ97"/>
      <c r="KBK97"/>
      <c r="KBL97"/>
      <c r="KBM97"/>
      <c r="KBN97"/>
      <c r="KBO97"/>
      <c r="KBP97"/>
      <c r="KBQ97"/>
      <c r="KBR97"/>
      <c r="KBS97"/>
      <c r="KBT97"/>
      <c r="KBU97"/>
      <c r="KBV97"/>
      <c r="KBW97"/>
      <c r="KBX97"/>
      <c r="KBY97"/>
      <c r="KBZ97"/>
      <c r="KCA97"/>
      <c r="KCB97"/>
      <c r="KCC97"/>
      <c r="KCD97"/>
      <c r="KCE97"/>
      <c r="KCF97"/>
      <c r="KCG97"/>
      <c r="KCH97"/>
      <c r="KCI97"/>
      <c r="KCJ97"/>
      <c r="KCK97"/>
      <c r="KCL97"/>
      <c r="KCM97"/>
      <c r="KCN97"/>
      <c r="KCO97"/>
      <c r="KCP97"/>
      <c r="KCQ97"/>
      <c r="KCR97"/>
      <c r="KCS97"/>
      <c r="KCT97"/>
      <c r="KCU97"/>
      <c r="KCV97"/>
      <c r="KCW97"/>
      <c r="KCX97"/>
      <c r="KCY97"/>
      <c r="KCZ97"/>
      <c r="KDA97"/>
      <c r="KDB97"/>
      <c r="KDC97"/>
      <c r="KDD97"/>
      <c r="KDE97"/>
      <c r="KDF97"/>
      <c r="KDG97"/>
      <c r="KDH97"/>
      <c r="KDI97"/>
      <c r="KDJ97"/>
      <c r="KDK97"/>
      <c r="KDL97"/>
      <c r="KDM97"/>
      <c r="KDN97"/>
      <c r="KDO97"/>
      <c r="KDP97"/>
      <c r="KDQ97"/>
      <c r="KDR97"/>
      <c r="KDS97"/>
      <c r="KDT97"/>
      <c r="KDU97"/>
      <c r="KDV97"/>
      <c r="KDW97"/>
      <c r="KDX97"/>
      <c r="KDY97"/>
      <c r="KDZ97"/>
      <c r="KEA97"/>
      <c r="KEB97"/>
      <c r="KEC97"/>
      <c r="KED97"/>
      <c r="KEE97"/>
      <c r="KEF97"/>
      <c r="KEG97"/>
      <c r="KEH97"/>
      <c r="KEI97"/>
      <c r="KEJ97"/>
      <c r="KEK97"/>
      <c r="KEL97"/>
      <c r="KEM97"/>
      <c r="KEN97"/>
      <c r="KEO97"/>
      <c r="KEP97"/>
      <c r="KEQ97"/>
      <c r="KER97"/>
      <c r="KES97"/>
      <c r="KET97"/>
      <c r="KEU97"/>
      <c r="KEV97"/>
      <c r="KEW97"/>
      <c r="KEX97"/>
      <c r="KEY97"/>
      <c r="KEZ97"/>
      <c r="KFA97"/>
      <c r="KFB97"/>
      <c r="KFC97"/>
      <c r="KFD97"/>
      <c r="KFE97"/>
      <c r="KFF97"/>
      <c r="KFG97"/>
      <c r="KFH97"/>
      <c r="KFI97"/>
      <c r="KFJ97"/>
      <c r="KFK97"/>
      <c r="KFL97"/>
      <c r="KFM97"/>
      <c r="KFN97"/>
      <c r="KFO97"/>
      <c r="KFP97"/>
      <c r="KFQ97"/>
      <c r="KFR97"/>
      <c r="KFS97"/>
      <c r="KFT97"/>
      <c r="KFU97"/>
      <c r="KFV97"/>
      <c r="KFW97"/>
      <c r="KFX97"/>
      <c r="KFY97"/>
      <c r="KFZ97"/>
      <c r="KGA97"/>
      <c r="KGB97"/>
      <c r="KGC97"/>
      <c r="KGD97"/>
      <c r="KGE97"/>
      <c r="KGF97"/>
      <c r="KGG97"/>
      <c r="KGH97"/>
      <c r="KGI97"/>
      <c r="KGJ97"/>
      <c r="KGK97"/>
      <c r="KGL97"/>
      <c r="KGM97"/>
      <c r="KGN97"/>
      <c r="KGO97"/>
      <c r="KGP97"/>
      <c r="KGQ97"/>
      <c r="KGR97"/>
      <c r="KGS97"/>
      <c r="KGT97"/>
      <c r="KGU97"/>
      <c r="KGV97"/>
      <c r="KGW97"/>
      <c r="KGX97"/>
      <c r="KGY97"/>
      <c r="KGZ97"/>
      <c r="KHA97"/>
      <c r="KHB97"/>
      <c r="KHC97"/>
      <c r="KHD97"/>
      <c r="KHE97"/>
      <c r="KHF97"/>
      <c r="KHG97"/>
      <c r="KHH97"/>
      <c r="KHI97"/>
      <c r="KHJ97"/>
      <c r="KHK97"/>
      <c r="KHL97"/>
      <c r="KHM97"/>
      <c r="KHN97"/>
      <c r="KHO97"/>
      <c r="KHP97"/>
      <c r="KHQ97"/>
      <c r="KHR97"/>
      <c r="KHS97"/>
      <c r="KHT97"/>
      <c r="KHU97"/>
      <c r="KHV97"/>
      <c r="KHW97"/>
      <c r="KHX97"/>
      <c r="KHY97"/>
      <c r="KHZ97"/>
      <c r="KIA97"/>
      <c r="KIB97"/>
      <c r="KIC97"/>
      <c r="KID97"/>
      <c r="KIE97"/>
      <c r="KIF97"/>
      <c r="KIG97"/>
      <c r="KIH97"/>
      <c r="KII97"/>
      <c r="KIJ97"/>
      <c r="KIK97"/>
      <c r="KIL97"/>
      <c r="KIM97"/>
      <c r="KIN97"/>
      <c r="KIO97"/>
      <c r="KIP97"/>
      <c r="KIQ97"/>
      <c r="KIR97"/>
      <c r="KIS97"/>
      <c r="KIT97"/>
      <c r="KIU97"/>
      <c r="KIV97"/>
      <c r="KIW97"/>
      <c r="KIX97"/>
      <c r="KIY97"/>
      <c r="KIZ97"/>
      <c r="KJA97"/>
      <c r="KJB97"/>
      <c r="KJC97"/>
      <c r="KJD97"/>
      <c r="KJE97"/>
      <c r="KJF97"/>
      <c r="KJG97"/>
      <c r="KJH97"/>
      <c r="KJI97"/>
      <c r="KJJ97"/>
      <c r="KJK97"/>
      <c r="KJL97"/>
      <c r="KJM97"/>
      <c r="KJN97"/>
      <c r="KJO97"/>
      <c r="KJP97"/>
      <c r="KJQ97"/>
      <c r="KJR97"/>
      <c r="KJS97"/>
      <c r="KJT97"/>
      <c r="KJU97"/>
      <c r="KJV97"/>
      <c r="KJW97"/>
      <c r="KJX97"/>
      <c r="KJY97"/>
      <c r="KJZ97"/>
      <c r="KKA97"/>
      <c r="KKB97"/>
      <c r="KKC97"/>
      <c r="KKD97"/>
      <c r="KKE97"/>
      <c r="KKF97"/>
      <c r="KKG97"/>
      <c r="KKH97"/>
      <c r="KKI97"/>
      <c r="KKJ97"/>
      <c r="KKK97"/>
      <c r="KKL97"/>
      <c r="KKM97"/>
      <c r="KKN97"/>
      <c r="KKO97"/>
      <c r="KKP97"/>
      <c r="KKQ97"/>
      <c r="KKR97"/>
      <c r="KKS97"/>
      <c r="KKT97"/>
      <c r="KKU97"/>
      <c r="KKV97"/>
      <c r="KKW97"/>
      <c r="KKX97"/>
      <c r="KKY97"/>
      <c r="KKZ97"/>
      <c r="KLA97"/>
      <c r="KLB97"/>
      <c r="KLC97"/>
      <c r="KLD97"/>
      <c r="KLE97"/>
      <c r="KLF97"/>
      <c r="KLG97"/>
      <c r="KLH97"/>
      <c r="KLI97"/>
      <c r="KLJ97"/>
      <c r="KLK97"/>
      <c r="KLL97"/>
      <c r="KLM97"/>
      <c r="KLN97"/>
      <c r="KLO97"/>
      <c r="KLP97"/>
      <c r="KLQ97"/>
      <c r="KLR97"/>
      <c r="KLS97"/>
      <c r="KLT97"/>
      <c r="KLU97"/>
      <c r="KLV97"/>
      <c r="KLW97"/>
      <c r="KLX97"/>
      <c r="KLY97"/>
      <c r="KLZ97"/>
      <c r="KMA97"/>
      <c r="KMB97"/>
      <c r="KMC97"/>
      <c r="KMD97"/>
      <c r="KME97"/>
      <c r="KMF97"/>
      <c r="KMG97"/>
      <c r="KMH97"/>
      <c r="KMI97"/>
      <c r="KMJ97"/>
      <c r="KMK97"/>
      <c r="KML97"/>
      <c r="KMM97"/>
      <c r="KMN97"/>
      <c r="KMO97"/>
      <c r="KMP97"/>
      <c r="KMQ97"/>
      <c r="KMR97"/>
      <c r="KMS97"/>
      <c r="KMT97"/>
      <c r="KMU97"/>
      <c r="KMV97"/>
      <c r="KMW97"/>
      <c r="KMX97"/>
      <c r="KMY97"/>
      <c r="KMZ97"/>
      <c r="KNA97"/>
      <c r="KNB97"/>
      <c r="KNC97"/>
      <c r="KND97"/>
      <c r="KNE97"/>
      <c r="KNF97"/>
      <c r="KNG97"/>
      <c r="KNH97"/>
      <c r="KNI97"/>
      <c r="KNJ97"/>
      <c r="KNK97"/>
      <c r="KNL97"/>
      <c r="KNM97"/>
      <c r="KNN97"/>
      <c r="KNO97"/>
      <c r="KNP97"/>
      <c r="KNQ97"/>
      <c r="KNR97"/>
      <c r="KNS97"/>
      <c r="KNT97"/>
      <c r="KNU97"/>
      <c r="KNV97"/>
      <c r="KNW97"/>
      <c r="KNX97"/>
      <c r="KNY97"/>
      <c r="KNZ97"/>
      <c r="KOA97"/>
      <c r="KOB97"/>
      <c r="KOC97"/>
      <c r="KOD97"/>
      <c r="KOE97"/>
      <c r="KOF97"/>
      <c r="KOG97"/>
      <c r="KOH97"/>
      <c r="KOI97"/>
      <c r="KOJ97"/>
      <c r="KOK97"/>
      <c r="KOL97"/>
      <c r="KOM97"/>
      <c r="KON97"/>
      <c r="KOO97"/>
      <c r="KOP97"/>
      <c r="KOQ97"/>
      <c r="KOR97"/>
      <c r="KOS97"/>
      <c r="KOT97"/>
      <c r="KOU97"/>
      <c r="KOV97"/>
      <c r="KOW97"/>
      <c r="KOX97"/>
      <c r="KOY97"/>
      <c r="KOZ97"/>
      <c r="KPA97"/>
      <c r="KPB97"/>
      <c r="KPC97"/>
      <c r="KPD97"/>
      <c r="KPE97"/>
      <c r="KPF97"/>
      <c r="KPG97"/>
      <c r="KPH97"/>
      <c r="KPI97"/>
      <c r="KPJ97"/>
      <c r="KPK97"/>
      <c r="KPL97"/>
      <c r="KPM97"/>
      <c r="KPN97"/>
      <c r="KPO97"/>
      <c r="KPP97"/>
      <c r="KPQ97"/>
      <c r="KPR97"/>
      <c r="KPS97"/>
      <c r="KPT97"/>
      <c r="KPU97"/>
      <c r="KPV97"/>
      <c r="KPW97"/>
      <c r="KPX97"/>
      <c r="KPY97"/>
      <c r="KPZ97"/>
      <c r="KQA97"/>
      <c r="KQB97"/>
      <c r="KQC97"/>
      <c r="KQD97"/>
      <c r="KQE97"/>
      <c r="KQF97"/>
      <c r="KQG97"/>
      <c r="KQH97"/>
      <c r="KQI97"/>
      <c r="KQJ97"/>
      <c r="KQK97"/>
      <c r="KQL97"/>
      <c r="KQM97"/>
      <c r="KQN97"/>
      <c r="KQO97"/>
      <c r="KQP97"/>
      <c r="KQQ97"/>
      <c r="KQR97"/>
      <c r="KQS97"/>
      <c r="KQT97"/>
      <c r="KQU97"/>
      <c r="KQV97"/>
      <c r="KQW97"/>
      <c r="KQX97"/>
      <c r="KQY97"/>
      <c r="KQZ97"/>
      <c r="KRA97"/>
      <c r="KRB97"/>
      <c r="KRC97"/>
      <c r="KRD97"/>
      <c r="KRE97"/>
      <c r="KRF97"/>
      <c r="KRG97"/>
      <c r="KRH97"/>
      <c r="KRI97"/>
      <c r="KRJ97"/>
      <c r="KRK97"/>
      <c r="KRL97"/>
      <c r="KRM97"/>
      <c r="KRN97"/>
      <c r="KRO97"/>
      <c r="KRP97"/>
      <c r="KRQ97"/>
      <c r="KRR97"/>
      <c r="KRS97"/>
      <c r="KRT97"/>
      <c r="KRU97"/>
      <c r="KRV97"/>
      <c r="KRW97"/>
      <c r="KRX97"/>
      <c r="KRY97"/>
      <c r="KRZ97"/>
      <c r="KSA97"/>
      <c r="KSB97"/>
      <c r="KSC97"/>
      <c r="KSD97"/>
      <c r="KSE97"/>
      <c r="KSF97"/>
      <c r="KSG97"/>
      <c r="KSH97"/>
      <c r="KSI97"/>
      <c r="KSJ97"/>
      <c r="KSK97"/>
      <c r="KSL97"/>
      <c r="KSM97"/>
      <c r="KSN97"/>
      <c r="KSO97"/>
      <c r="KSP97"/>
      <c r="KSQ97"/>
      <c r="KSR97"/>
      <c r="KSS97"/>
      <c r="KST97"/>
      <c r="KSU97"/>
      <c r="KSV97"/>
      <c r="KSW97"/>
      <c r="KSX97"/>
      <c r="KSY97"/>
      <c r="KSZ97"/>
      <c r="KTA97"/>
      <c r="KTB97"/>
      <c r="KTC97"/>
      <c r="KTD97"/>
      <c r="KTE97"/>
      <c r="KTF97"/>
      <c r="KTG97"/>
      <c r="KTH97"/>
      <c r="KTI97"/>
      <c r="KTJ97"/>
      <c r="KTK97"/>
      <c r="KTL97"/>
      <c r="KTM97"/>
      <c r="KTN97"/>
      <c r="KTO97"/>
      <c r="KTP97"/>
      <c r="KTQ97"/>
      <c r="KTR97"/>
      <c r="KTS97"/>
      <c r="KTT97"/>
      <c r="KTU97"/>
      <c r="KTV97"/>
      <c r="KTW97"/>
      <c r="KTX97"/>
      <c r="KTY97"/>
      <c r="KTZ97"/>
      <c r="KUA97"/>
      <c r="KUB97"/>
      <c r="KUC97"/>
      <c r="KUD97"/>
      <c r="KUE97"/>
      <c r="KUF97"/>
      <c r="KUG97"/>
      <c r="KUH97"/>
      <c r="KUI97"/>
      <c r="KUJ97"/>
      <c r="KUK97"/>
      <c r="KUL97"/>
      <c r="KUM97"/>
      <c r="KUN97"/>
      <c r="KUO97"/>
      <c r="KUP97"/>
      <c r="KUQ97"/>
      <c r="KUR97"/>
      <c r="KUS97"/>
      <c r="KUT97"/>
      <c r="KUU97"/>
      <c r="KUV97"/>
      <c r="KUW97"/>
      <c r="KUX97"/>
      <c r="KUY97"/>
      <c r="KUZ97"/>
      <c r="KVA97"/>
      <c r="KVB97"/>
      <c r="KVC97"/>
      <c r="KVD97"/>
      <c r="KVE97"/>
      <c r="KVF97"/>
      <c r="KVG97"/>
      <c r="KVH97"/>
      <c r="KVI97"/>
      <c r="KVJ97"/>
      <c r="KVK97"/>
      <c r="KVL97"/>
      <c r="KVM97"/>
      <c r="KVN97"/>
      <c r="KVO97"/>
      <c r="KVP97"/>
      <c r="KVQ97"/>
      <c r="KVR97"/>
      <c r="KVS97"/>
      <c r="KVT97"/>
      <c r="KVU97"/>
      <c r="KVV97"/>
      <c r="KVW97"/>
      <c r="KVX97"/>
      <c r="KVY97"/>
      <c r="KVZ97"/>
      <c r="KWA97"/>
      <c r="KWB97"/>
      <c r="KWC97"/>
      <c r="KWD97"/>
      <c r="KWE97"/>
      <c r="KWF97"/>
      <c r="KWG97"/>
      <c r="KWH97"/>
      <c r="KWI97"/>
      <c r="KWJ97"/>
      <c r="KWK97"/>
      <c r="KWL97"/>
      <c r="KWM97"/>
      <c r="KWN97"/>
      <c r="KWO97"/>
      <c r="KWP97"/>
      <c r="KWQ97"/>
      <c r="KWR97"/>
      <c r="KWS97"/>
      <c r="KWT97"/>
      <c r="KWU97"/>
      <c r="KWV97"/>
      <c r="KWW97"/>
      <c r="KWX97"/>
      <c r="KWY97"/>
      <c r="KWZ97"/>
      <c r="KXA97"/>
      <c r="KXB97"/>
      <c r="KXC97"/>
      <c r="KXD97"/>
      <c r="KXE97"/>
      <c r="KXF97"/>
      <c r="KXG97"/>
      <c r="KXH97"/>
      <c r="KXI97"/>
      <c r="KXJ97"/>
      <c r="KXK97"/>
      <c r="KXL97"/>
      <c r="KXM97"/>
      <c r="KXN97"/>
      <c r="KXO97"/>
      <c r="KXP97"/>
      <c r="KXQ97"/>
      <c r="KXR97"/>
      <c r="KXS97"/>
      <c r="KXT97"/>
      <c r="KXU97"/>
      <c r="KXV97"/>
      <c r="KXW97"/>
      <c r="KXX97"/>
      <c r="KXY97"/>
      <c r="KXZ97"/>
      <c r="KYA97"/>
      <c r="KYB97"/>
      <c r="KYC97"/>
      <c r="KYD97"/>
      <c r="KYE97"/>
      <c r="KYF97"/>
      <c r="KYG97"/>
      <c r="KYH97"/>
      <c r="KYI97"/>
      <c r="KYJ97"/>
      <c r="KYK97"/>
      <c r="KYL97"/>
      <c r="KYM97"/>
      <c r="KYN97"/>
      <c r="KYO97"/>
      <c r="KYP97"/>
      <c r="KYQ97"/>
      <c r="KYR97"/>
      <c r="KYS97"/>
      <c r="KYT97"/>
      <c r="KYU97"/>
      <c r="KYV97"/>
      <c r="KYW97"/>
      <c r="KYX97"/>
      <c r="KYY97"/>
      <c r="KYZ97"/>
      <c r="KZA97"/>
      <c r="KZB97"/>
      <c r="KZC97"/>
      <c r="KZD97"/>
      <c r="KZE97"/>
      <c r="KZF97"/>
      <c r="KZG97"/>
      <c r="KZH97"/>
      <c r="KZI97"/>
      <c r="KZJ97"/>
      <c r="KZK97"/>
      <c r="KZL97"/>
      <c r="KZM97"/>
      <c r="KZN97"/>
      <c r="KZO97"/>
      <c r="KZP97"/>
      <c r="KZQ97"/>
      <c r="KZR97"/>
      <c r="KZS97"/>
      <c r="KZT97"/>
      <c r="KZU97"/>
      <c r="KZV97"/>
      <c r="KZW97"/>
      <c r="KZX97"/>
      <c r="KZY97"/>
      <c r="KZZ97"/>
      <c r="LAA97"/>
      <c r="LAB97"/>
      <c r="LAC97"/>
      <c r="LAD97"/>
      <c r="LAE97"/>
      <c r="LAF97"/>
      <c r="LAG97"/>
      <c r="LAH97"/>
      <c r="LAI97"/>
      <c r="LAJ97"/>
      <c r="LAK97"/>
      <c r="LAL97"/>
      <c r="LAM97"/>
      <c r="LAN97"/>
      <c r="LAO97"/>
      <c r="LAP97"/>
      <c r="LAQ97"/>
      <c r="LAR97"/>
      <c r="LAS97"/>
      <c r="LAT97"/>
      <c r="LAU97"/>
      <c r="LAV97"/>
      <c r="LAW97"/>
      <c r="LAX97"/>
      <c r="LAY97"/>
      <c r="LAZ97"/>
      <c r="LBA97"/>
      <c r="LBB97"/>
      <c r="LBC97"/>
      <c r="LBD97"/>
      <c r="LBE97"/>
      <c r="LBF97"/>
      <c r="LBG97"/>
      <c r="LBH97"/>
      <c r="LBI97"/>
      <c r="LBJ97"/>
      <c r="LBK97"/>
      <c r="LBL97"/>
      <c r="LBM97"/>
      <c r="LBN97"/>
      <c r="LBO97"/>
      <c r="LBP97"/>
      <c r="LBQ97"/>
      <c r="LBR97"/>
      <c r="LBS97"/>
      <c r="LBT97"/>
      <c r="LBU97"/>
      <c r="LBV97"/>
      <c r="LBW97"/>
      <c r="LBX97"/>
      <c r="LBY97"/>
      <c r="LBZ97"/>
      <c r="LCA97"/>
      <c r="LCB97"/>
      <c r="LCC97"/>
      <c r="LCD97"/>
      <c r="LCE97"/>
      <c r="LCF97"/>
      <c r="LCG97"/>
      <c r="LCH97"/>
      <c r="LCI97"/>
      <c r="LCJ97"/>
      <c r="LCK97"/>
      <c r="LCL97"/>
      <c r="LCM97"/>
      <c r="LCN97"/>
      <c r="LCO97"/>
      <c r="LCP97"/>
      <c r="LCQ97"/>
      <c r="LCR97"/>
      <c r="LCS97"/>
      <c r="LCT97"/>
      <c r="LCU97"/>
      <c r="LCV97"/>
      <c r="LCW97"/>
      <c r="LCX97"/>
      <c r="LCY97"/>
      <c r="LCZ97"/>
      <c r="LDA97"/>
      <c r="LDB97"/>
      <c r="LDC97"/>
      <c r="LDD97"/>
      <c r="LDE97"/>
      <c r="LDF97"/>
      <c r="LDG97"/>
      <c r="LDH97"/>
      <c r="LDI97"/>
      <c r="LDJ97"/>
      <c r="LDK97"/>
      <c r="LDL97"/>
      <c r="LDM97"/>
      <c r="LDN97"/>
      <c r="LDO97"/>
      <c r="LDP97"/>
      <c r="LDQ97"/>
      <c r="LDR97"/>
      <c r="LDS97"/>
      <c r="LDT97"/>
      <c r="LDU97"/>
      <c r="LDV97"/>
      <c r="LDW97"/>
      <c r="LDX97"/>
      <c r="LDY97"/>
      <c r="LDZ97"/>
      <c r="LEA97"/>
      <c r="LEB97"/>
      <c r="LEC97"/>
      <c r="LED97"/>
      <c r="LEE97"/>
      <c r="LEF97"/>
      <c r="LEG97"/>
      <c r="LEH97"/>
      <c r="LEI97"/>
      <c r="LEJ97"/>
      <c r="LEK97"/>
      <c r="LEL97"/>
      <c r="LEM97"/>
      <c r="LEN97"/>
      <c r="LEO97"/>
      <c r="LEP97"/>
      <c r="LEQ97"/>
      <c r="LER97"/>
      <c r="LES97"/>
      <c r="LET97"/>
      <c r="LEU97"/>
      <c r="LEV97"/>
      <c r="LEW97"/>
      <c r="LEX97"/>
      <c r="LEY97"/>
      <c r="LEZ97"/>
      <c r="LFA97"/>
      <c r="LFB97"/>
      <c r="LFC97"/>
      <c r="LFD97"/>
      <c r="LFE97"/>
      <c r="LFF97"/>
      <c r="LFG97"/>
      <c r="LFH97"/>
      <c r="LFI97"/>
      <c r="LFJ97"/>
      <c r="LFK97"/>
      <c r="LFL97"/>
      <c r="LFM97"/>
      <c r="LFN97"/>
      <c r="LFO97"/>
      <c r="LFP97"/>
      <c r="LFQ97"/>
      <c r="LFR97"/>
      <c r="LFS97"/>
      <c r="LFT97"/>
      <c r="LFU97"/>
      <c r="LFV97"/>
      <c r="LFW97"/>
      <c r="LFX97"/>
      <c r="LFY97"/>
      <c r="LFZ97"/>
      <c r="LGA97"/>
      <c r="LGB97"/>
      <c r="LGC97"/>
      <c r="LGD97"/>
      <c r="LGE97"/>
      <c r="LGF97"/>
      <c r="LGG97"/>
      <c r="LGH97"/>
      <c r="LGI97"/>
      <c r="LGJ97"/>
      <c r="LGK97"/>
      <c r="LGL97"/>
      <c r="LGM97"/>
      <c r="LGN97"/>
      <c r="LGO97"/>
      <c r="LGP97"/>
      <c r="LGQ97"/>
      <c r="LGR97"/>
      <c r="LGS97"/>
      <c r="LGT97"/>
      <c r="LGU97"/>
      <c r="LGV97"/>
      <c r="LGW97"/>
      <c r="LGX97"/>
      <c r="LGY97"/>
      <c r="LGZ97"/>
      <c r="LHA97"/>
      <c r="LHB97"/>
      <c r="LHC97"/>
      <c r="LHD97"/>
      <c r="LHE97"/>
      <c r="LHF97"/>
      <c r="LHG97"/>
      <c r="LHH97"/>
      <c r="LHI97"/>
      <c r="LHJ97"/>
      <c r="LHK97"/>
      <c r="LHL97"/>
      <c r="LHM97"/>
      <c r="LHN97"/>
      <c r="LHO97"/>
      <c r="LHP97"/>
      <c r="LHQ97"/>
      <c r="LHR97"/>
      <c r="LHS97"/>
      <c r="LHT97"/>
      <c r="LHU97"/>
      <c r="LHV97"/>
      <c r="LHW97"/>
      <c r="LHX97"/>
      <c r="LHY97"/>
      <c r="LHZ97"/>
      <c r="LIA97"/>
      <c r="LIB97"/>
      <c r="LIC97"/>
      <c r="LID97"/>
      <c r="LIE97"/>
      <c r="LIF97"/>
      <c r="LIG97"/>
      <c r="LIH97"/>
      <c r="LII97"/>
      <c r="LIJ97"/>
      <c r="LIK97"/>
      <c r="LIL97"/>
      <c r="LIM97"/>
      <c r="LIN97"/>
      <c r="LIO97"/>
      <c r="LIP97"/>
      <c r="LIQ97"/>
      <c r="LIR97"/>
      <c r="LIS97"/>
      <c r="LIT97"/>
      <c r="LIU97"/>
      <c r="LIV97"/>
      <c r="LIW97"/>
      <c r="LIX97"/>
      <c r="LIY97"/>
      <c r="LIZ97"/>
      <c r="LJA97"/>
      <c r="LJB97"/>
      <c r="LJC97"/>
      <c r="LJD97"/>
      <c r="LJE97"/>
      <c r="LJF97"/>
      <c r="LJG97"/>
      <c r="LJH97"/>
      <c r="LJI97"/>
      <c r="LJJ97"/>
      <c r="LJK97"/>
      <c r="LJL97"/>
      <c r="LJM97"/>
      <c r="LJN97"/>
      <c r="LJO97"/>
      <c r="LJP97"/>
      <c r="LJQ97"/>
      <c r="LJR97"/>
      <c r="LJS97"/>
      <c r="LJT97"/>
      <c r="LJU97"/>
      <c r="LJV97"/>
      <c r="LJW97"/>
      <c r="LJX97"/>
      <c r="LJY97"/>
      <c r="LJZ97"/>
      <c r="LKA97"/>
      <c r="LKB97"/>
      <c r="LKC97"/>
      <c r="LKD97"/>
      <c r="LKE97"/>
      <c r="LKF97"/>
      <c r="LKG97"/>
      <c r="LKH97"/>
      <c r="LKI97"/>
      <c r="LKJ97"/>
      <c r="LKK97"/>
      <c r="LKL97"/>
      <c r="LKM97"/>
      <c r="LKN97"/>
      <c r="LKO97"/>
      <c r="LKP97"/>
      <c r="LKQ97"/>
      <c r="LKR97"/>
      <c r="LKS97"/>
      <c r="LKT97"/>
      <c r="LKU97"/>
      <c r="LKV97"/>
      <c r="LKW97"/>
      <c r="LKX97"/>
      <c r="LKY97"/>
      <c r="LKZ97"/>
      <c r="LLA97"/>
      <c r="LLB97"/>
      <c r="LLC97"/>
      <c r="LLD97"/>
      <c r="LLE97"/>
      <c r="LLF97"/>
      <c r="LLG97"/>
      <c r="LLH97"/>
      <c r="LLI97"/>
      <c r="LLJ97"/>
      <c r="LLK97"/>
      <c r="LLL97"/>
      <c r="LLM97"/>
      <c r="LLN97"/>
      <c r="LLO97"/>
      <c r="LLP97"/>
      <c r="LLQ97"/>
      <c r="LLR97"/>
      <c r="LLS97"/>
      <c r="LLT97"/>
      <c r="LLU97"/>
      <c r="LLV97"/>
      <c r="LLW97"/>
      <c r="LLX97"/>
      <c r="LLY97"/>
      <c r="LLZ97"/>
      <c r="LMA97"/>
      <c r="LMB97"/>
      <c r="LMC97"/>
      <c r="LMD97"/>
      <c r="LME97"/>
      <c r="LMF97"/>
      <c r="LMG97"/>
      <c r="LMH97"/>
      <c r="LMI97"/>
      <c r="LMJ97"/>
      <c r="LMK97"/>
      <c r="LML97"/>
      <c r="LMM97"/>
      <c r="LMN97"/>
      <c r="LMO97"/>
      <c r="LMP97"/>
      <c r="LMQ97"/>
      <c r="LMR97"/>
      <c r="LMS97"/>
      <c r="LMT97"/>
      <c r="LMU97"/>
      <c r="LMV97"/>
      <c r="LMW97"/>
      <c r="LMX97"/>
      <c r="LMY97"/>
      <c r="LMZ97"/>
      <c r="LNA97"/>
      <c r="LNB97"/>
      <c r="LNC97"/>
      <c r="LND97"/>
      <c r="LNE97"/>
      <c r="LNF97"/>
      <c r="LNG97"/>
      <c r="LNH97"/>
      <c r="LNI97"/>
      <c r="LNJ97"/>
      <c r="LNK97"/>
      <c r="LNL97"/>
      <c r="LNM97"/>
      <c r="LNN97"/>
      <c r="LNO97"/>
      <c r="LNP97"/>
      <c r="LNQ97"/>
      <c r="LNR97"/>
      <c r="LNS97"/>
      <c r="LNT97"/>
      <c r="LNU97"/>
      <c r="LNV97"/>
      <c r="LNW97"/>
      <c r="LNX97"/>
      <c r="LNY97"/>
      <c r="LNZ97"/>
      <c r="LOA97"/>
      <c r="LOB97"/>
      <c r="LOC97"/>
      <c r="LOD97"/>
      <c r="LOE97"/>
      <c r="LOF97"/>
      <c r="LOG97"/>
      <c r="LOH97"/>
      <c r="LOI97"/>
      <c r="LOJ97"/>
      <c r="LOK97"/>
      <c r="LOL97"/>
      <c r="LOM97"/>
      <c r="LON97"/>
      <c r="LOO97"/>
      <c r="LOP97"/>
      <c r="LOQ97"/>
      <c r="LOR97"/>
      <c r="LOS97"/>
      <c r="LOT97"/>
      <c r="LOU97"/>
      <c r="LOV97"/>
      <c r="LOW97"/>
      <c r="LOX97"/>
      <c r="LOY97"/>
      <c r="LOZ97"/>
      <c r="LPA97"/>
      <c r="LPB97"/>
      <c r="LPC97"/>
      <c r="LPD97"/>
      <c r="LPE97"/>
      <c r="LPF97"/>
      <c r="LPG97"/>
      <c r="LPH97"/>
      <c r="LPI97"/>
      <c r="LPJ97"/>
      <c r="LPK97"/>
      <c r="LPL97"/>
      <c r="LPM97"/>
      <c r="LPN97"/>
      <c r="LPO97"/>
      <c r="LPP97"/>
      <c r="LPQ97"/>
      <c r="LPR97"/>
      <c r="LPS97"/>
      <c r="LPT97"/>
      <c r="LPU97"/>
      <c r="LPV97"/>
      <c r="LPW97"/>
      <c r="LPX97"/>
      <c r="LPY97"/>
      <c r="LPZ97"/>
      <c r="LQA97"/>
      <c r="LQB97"/>
      <c r="LQC97"/>
      <c r="LQD97"/>
      <c r="LQE97"/>
      <c r="LQF97"/>
      <c r="LQG97"/>
      <c r="LQH97"/>
      <c r="LQI97"/>
      <c r="LQJ97"/>
      <c r="LQK97"/>
      <c r="LQL97"/>
      <c r="LQM97"/>
      <c r="LQN97"/>
      <c r="LQO97"/>
      <c r="LQP97"/>
      <c r="LQQ97"/>
      <c r="LQR97"/>
      <c r="LQS97"/>
      <c r="LQT97"/>
      <c r="LQU97"/>
      <c r="LQV97"/>
      <c r="LQW97"/>
      <c r="LQX97"/>
      <c r="LQY97"/>
      <c r="LQZ97"/>
      <c r="LRA97"/>
      <c r="LRB97"/>
      <c r="LRC97"/>
      <c r="LRD97"/>
      <c r="LRE97"/>
      <c r="LRF97"/>
      <c r="LRG97"/>
      <c r="LRH97"/>
      <c r="LRI97"/>
      <c r="LRJ97"/>
      <c r="LRK97"/>
      <c r="LRL97"/>
      <c r="LRM97"/>
      <c r="LRN97"/>
      <c r="LRO97"/>
      <c r="LRP97"/>
      <c r="LRQ97"/>
      <c r="LRR97"/>
      <c r="LRS97"/>
      <c r="LRT97"/>
      <c r="LRU97"/>
      <c r="LRV97"/>
      <c r="LRW97"/>
      <c r="LRX97"/>
      <c r="LRY97"/>
      <c r="LRZ97"/>
      <c r="LSA97"/>
      <c r="LSB97"/>
      <c r="LSC97"/>
      <c r="LSD97"/>
      <c r="LSE97"/>
      <c r="LSF97"/>
      <c r="LSG97"/>
      <c r="LSH97"/>
      <c r="LSI97"/>
      <c r="LSJ97"/>
      <c r="LSK97"/>
      <c r="LSL97"/>
      <c r="LSM97"/>
      <c r="LSN97"/>
      <c r="LSO97"/>
      <c r="LSP97"/>
      <c r="LSQ97"/>
      <c r="LSR97"/>
      <c r="LSS97"/>
      <c r="LST97"/>
      <c r="LSU97"/>
      <c r="LSV97"/>
      <c r="LSW97"/>
      <c r="LSX97"/>
      <c r="LSY97"/>
      <c r="LSZ97"/>
      <c r="LTA97"/>
      <c r="LTB97"/>
      <c r="LTC97"/>
      <c r="LTD97"/>
      <c r="LTE97"/>
      <c r="LTF97"/>
      <c r="LTG97"/>
      <c r="LTH97"/>
      <c r="LTI97"/>
      <c r="LTJ97"/>
      <c r="LTK97"/>
      <c r="LTL97"/>
      <c r="LTM97"/>
      <c r="LTN97"/>
      <c r="LTO97"/>
      <c r="LTP97"/>
      <c r="LTQ97"/>
      <c r="LTR97"/>
      <c r="LTS97"/>
      <c r="LTT97"/>
      <c r="LTU97"/>
      <c r="LTV97"/>
      <c r="LTW97"/>
      <c r="LTX97"/>
      <c r="LTY97"/>
      <c r="LTZ97"/>
      <c r="LUA97"/>
      <c r="LUB97"/>
      <c r="LUC97"/>
      <c r="LUD97"/>
      <c r="LUE97"/>
      <c r="LUF97"/>
      <c r="LUG97"/>
      <c r="LUH97"/>
      <c r="LUI97"/>
      <c r="LUJ97"/>
      <c r="LUK97"/>
      <c r="LUL97"/>
      <c r="LUM97"/>
      <c r="LUN97"/>
      <c r="LUO97"/>
      <c r="LUP97"/>
      <c r="LUQ97"/>
      <c r="LUR97"/>
      <c r="LUS97"/>
      <c r="LUT97"/>
      <c r="LUU97"/>
      <c r="LUV97"/>
      <c r="LUW97"/>
      <c r="LUX97"/>
      <c r="LUY97"/>
      <c r="LUZ97"/>
      <c r="LVA97"/>
      <c r="LVB97"/>
      <c r="LVC97"/>
      <c r="LVD97"/>
      <c r="LVE97"/>
      <c r="LVF97"/>
      <c r="LVG97"/>
      <c r="LVH97"/>
      <c r="LVI97"/>
      <c r="LVJ97"/>
      <c r="LVK97"/>
      <c r="LVL97"/>
      <c r="LVM97"/>
      <c r="LVN97"/>
      <c r="LVO97"/>
      <c r="LVP97"/>
      <c r="LVQ97"/>
      <c r="LVR97"/>
      <c r="LVS97"/>
      <c r="LVT97"/>
      <c r="LVU97"/>
      <c r="LVV97"/>
      <c r="LVW97"/>
      <c r="LVX97"/>
      <c r="LVY97"/>
      <c r="LVZ97"/>
      <c r="LWA97"/>
      <c r="LWB97"/>
      <c r="LWC97"/>
      <c r="LWD97"/>
      <c r="LWE97"/>
      <c r="LWF97"/>
      <c r="LWG97"/>
      <c r="LWH97"/>
      <c r="LWI97"/>
      <c r="LWJ97"/>
      <c r="LWK97"/>
      <c r="LWL97"/>
      <c r="LWM97"/>
      <c r="LWN97"/>
      <c r="LWO97"/>
      <c r="LWP97"/>
      <c r="LWQ97"/>
      <c r="LWR97"/>
      <c r="LWS97"/>
      <c r="LWT97"/>
      <c r="LWU97"/>
      <c r="LWV97"/>
      <c r="LWW97"/>
      <c r="LWX97"/>
      <c r="LWY97"/>
      <c r="LWZ97"/>
      <c r="LXA97"/>
      <c r="LXB97"/>
      <c r="LXC97"/>
      <c r="LXD97"/>
      <c r="LXE97"/>
      <c r="LXF97"/>
      <c r="LXG97"/>
      <c r="LXH97"/>
      <c r="LXI97"/>
      <c r="LXJ97"/>
      <c r="LXK97"/>
      <c r="LXL97"/>
      <c r="LXM97"/>
      <c r="LXN97"/>
      <c r="LXO97"/>
      <c r="LXP97"/>
      <c r="LXQ97"/>
      <c r="LXR97"/>
      <c r="LXS97"/>
      <c r="LXT97"/>
      <c r="LXU97"/>
      <c r="LXV97"/>
      <c r="LXW97"/>
      <c r="LXX97"/>
      <c r="LXY97"/>
      <c r="LXZ97"/>
      <c r="LYA97"/>
      <c r="LYB97"/>
      <c r="LYC97"/>
      <c r="LYD97"/>
      <c r="LYE97"/>
      <c r="LYF97"/>
      <c r="LYG97"/>
      <c r="LYH97"/>
      <c r="LYI97"/>
      <c r="LYJ97"/>
      <c r="LYK97"/>
      <c r="LYL97"/>
      <c r="LYM97"/>
      <c r="LYN97"/>
      <c r="LYO97"/>
      <c r="LYP97"/>
      <c r="LYQ97"/>
      <c r="LYR97"/>
      <c r="LYS97"/>
      <c r="LYT97"/>
      <c r="LYU97"/>
      <c r="LYV97"/>
      <c r="LYW97"/>
      <c r="LYX97"/>
      <c r="LYY97"/>
      <c r="LYZ97"/>
      <c r="LZA97"/>
      <c r="LZB97"/>
      <c r="LZC97"/>
      <c r="LZD97"/>
      <c r="LZE97"/>
      <c r="LZF97"/>
      <c r="LZG97"/>
      <c r="LZH97"/>
      <c r="LZI97"/>
      <c r="LZJ97"/>
      <c r="LZK97"/>
      <c r="LZL97"/>
      <c r="LZM97"/>
      <c r="LZN97"/>
      <c r="LZO97"/>
      <c r="LZP97"/>
      <c r="LZQ97"/>
      <c r="LZR97"/>
      <c r="LZS97"/>
      <c r="LZT97"/>
      <c r="LZU97"/>
      <c r="LZV97"/>
      <c r="LZW97"/>
      <c r="LZX97"/>
      <c r="LZY97"/>
      <c r="LZZ97"/>
      <c r="MAA97"/>
      <c r="MAB97"/>
      <c r="MAC97"/>
      <c r="MAD97"/>
      <c r="MAE97"/>
      <c r="MAF97"/>
      <c r="MAG97"/>
      <c r="MAH97"/>
      <c r="MAI97"/>
      <c r="MAJ97"/>
      <c r="MAK97"/>
      <c r="MAL97"/>
      <c r="MAM97"/>
      <c r="MAN97"/>
      <c r="MAO97"/>
      <c r="MAP97"/>
      <c r="MAQ97"/>
      <c r="MAR97"/>
      <c r="MAS97"/>
      <c r="MAT97"/>
      <c r="MAU97"/>
      <c r="MAV97"/>
      <c r="MAW97"/>
      <c r="MAX97"/>
      <c r="MAY97"/>
      <c r="MAZ97"/>
      <c r="MBA97"/>
      <c r="MBB97"/>
      <c r="MBC97"/>
      <c r="MBD97"/>
      <c r="MBE97"/>
      <c r="MBF97"/>
      <c r="MBG97"/>
      <c r="MBH97"/>
      <c r="MBI97"/>
      <c r="MBJ97"/>
      <c r="MBK97"/>
      <c r="MBL97"/>
      <c r="MBM97"/>
      <c r="MBN97"/>
      <c r="MBO97"/>
      <c r="MBP97"/>
      <c r="MBQ97"/>
      <c r="MBR97"/>
      <c r="MBS97"/>
      <c r="MBT97"/>
      <c r="MBU97"/>
      <c r="MBV97"/>
      <c r="MBW97"/>
      <c r="MBX97"/>
      <c r="MBY97"/>
      <c r="MBZ97"/>
      <c r="MCA97"/>
      <c r="MCB97"/>
      <c r="MCC97"/>
      <c r="MCD97"/>
      <c r="MCE97"/>
      <c r="MCF97"/>
      <c r="MCG97"/>
      <c r="MCH97"/>
      <c r="MCI97"/>
      <c r="MCJ97"/>
      <c r="MCK97"/>
      <c r="MCL97"/>
      <c r="MCM97"/>
      <c r="MCN97"/>
      <c r="MCO97"/>
      <c r="MCP97"/>
      <c r="MCQ97"/>
      <c r="MCR97"/>
      <c r="MCS97"/>
      <c r="MCT97"/>
      <c r="MCU97"/>
      <c r="MCV97"/>
      <c r="MCW97"/>
      <c r="MCX97"/>
      <c r="MCY97"/>
      <c r="MCZ97"/>
      <c r="MDA97"/>
      <c r="MDB97"/>
      <c r="MDC97"/>
      <c r="MDD97"/>
      <c r="MDE97"/>
      <c r="MDF97"/>
      <c r="MDG97"/>
      <c r="MDH97"/>
      <c r="MDI97"/>
      <c r="MDJ97"/>
      <c r="MDK97"/>
      <c r="MDL97"/>
      <c r="MDM97"/>
      <c r="MDN97"/>
      <c r="MDO97"/>
      <c r="MDP97"/>
      <c r="MDQ97"/>
      <c r="MDR97"/>
      <c r="MDS97"/>
      <c r="MDT97"/>
      <c r="MDU97"/>
      <c r="MDV97"/>
      <c r="MDW97"/>
      <c r="MDX97"/>
      <c r="MDY97"/>
      <c r="MDZ97"/>
      <c r="MEA97"/>
      <c r="MEB97"/>
      <c r="MEC97"/>
      <c r="MED97"/>
      <c r="MEE97"/>
      <c r="MEF97"/>
      <c r="MEG97"/>
      <c r="MEH97"/>
      <c r="MEI97"/>
      <c r="MEJ97"/>
      <c r="MEK97"/>
      <c r="MEL97"/>
      <c r="MEM97"/>
      <c r="MEN97"/>
      <c r="MEO97"/>
      <c r="MEP97"/>
      <c r="MEQ97"/>
      <c r="MER97"/>
      <c r="MES97"/>
      <c r="MET97"/>
      <c r="MEU97"/>
      <c r="MEV97"/>
      <c r="MEW97"/>
      <c r="MEX97"/>
      <c r="MEY97"/>
      <c r="MEZ97"/>
      <c r="MFA97"/>
      <c r="MFB97"/>
      <c r="MFC97"/>
      <c r="MFD97"/>
      <c r="MFE97"/>
      <c r="MFF97"/>
      <c r="MFG97"/>
      <c r="MFH97"/>
      <c r="MFI97"/>
      <c r="MFJ97"/>
      <c r="MFK97"/>
      <c r="MFL97"/>
      <c r="MFM97"/>
      <c r="MFN97"/>
      <c r="MFO97"/>
      <c r="MFP97"/>
      <c r="MFQ97"/>
      <c r="MFR97"/>
      <c r="MFS97"/>
      <c r="MFT97"/>
      <c r="MFU97"/>
      <c r="MFV97"/>
      <c r="MFW97"/>
      <c r="MFX97"/>
      <c r="MFY97"/>
      <c r="MFZ97"/>
      <c r="MGA97"/>
      <c r="MGB97"/>
      <c r="MGC97"/>
      <c r="MGD97"/>
      <c r="MGE97"/>
      <c r="MGF97"/>
      <c r="MGG97"/>
      <c r="MGH97"/>
      <c r="MGI97"/>
      <c r="MGJ97"/>
      <c r="MGK97"/>
      <c r="MGL97"/>
      <c r="MGM97"/>
      <c r="MGN97"/>
      <c r="MGO97"/>
      <c r="MGP97"/>
      <c r="MGQ97"/>
      <c r="MGR97"/>
      <c r="MGS97"/>
      <c r="MGT97"/>
      <c r="MGU97"/>
      <c r="MGV97"/>
      <c r="MGW97"/>
      <c r="MGX97"/>
      <c r="MGY97"/>
      <c r="MGZ97"/>
      <c r="MHA97"/>
      <c r="MHB97"/>
      <c r="MHC97"/>
      <c r="MHD97"/>
      <c r="MHE97"/>
      <c r="MHF97"/>
      <c r="MHG97"/>
      <c r="MHH97"/>
      <c r="MHI97"/>
      <c r="MHJ97"/>
      <c r="MHK97"/>
      <c r="MHL97"/>
      <c r="MHM97"/>
      <c r="MHN97"/>
      <c r="MHO97"/>
      <c r="MHP97"/>
      <c r="MHQ97"/>
      <c r="MHR97"/>
      <c r="MHS97"/>
      <c r="MHT97"/>
      <c r="MHU97"/>
      <c r="MHV97"/>
      <c r="MHW97"/>
      <c r="MHX97"/>
      <c r="MHY97"/>
      <c r="MHZ97"/>
      <c r="MIA97"/>
      <c r="MIB97"/>
      <c r="MIC97"/>
      <c r="MID97"/>
      <c r="MIE97"/>
      <c r="MIF97"/>
      <c r="MIG97"/>
      <c r="MIH97"/>
      <c r="MII97"/>
      <c r="MIJ97"/>
      <c r="MIK97"/>
      <c r="MIL97"/>
      <c r="MIM97"/>
      <c r="MIN97"/>
      <c r="MIO97"/>
      <c r="MIP97"/>
      <c r="MIQ97"/>
      <c r="MIR97"/>
      <c r="MIS97"/>
      <c r="MIT97"/>
      <c r="MIU97"/>
      <c r="MIV97"/>
      <c r="MIW97"/>
      <c r="MIX97"/>
      <c r="MIY97"/>
      <c r="MIZ97"/>
      <c r="MJA97"/>
      <c r="MJB97"/>
      <c r="MJC97"/>
      <c r="MJD97"/>
      <c r="MJE97"/>
      <c r="MJF97"/>
      <c r="MJG97"/>
      <c r="MJH97"/>
      <c r="MJI97"/>
      <c r="MJJ97"/>
      <c r="MJK97"/>
      <c r="MJL97"/>
      <c r="MJM97"/>
      <c r="MJN97"/>
      <c r="MJO97"/>
      <c r="MJP97"/>
      <c r="MJQ97"/>
      <c r="MJR97"/>
      <c r="MJS97"/>
      <c r="MJT97"/>
      <c r="MJU97"/>
      <c r="MJV97"/>
      <c r="MJW97"/>
      <c r="MJX97"/>
      <c r="MJY97"/>
      <c r="MJZ97"/>
      <c r="MKA97"/>
      <c r="MKB97"/>
      <c r="MKC97"/>
      <c r="MKD97"/>
      <c r="MKE97"/>
      <c r="MKF97"/>
      <c r="MKG97"/>
      <c r="MKH97"/>
      <c r="MKI97"/>
      <c r="MKJ97"/>
      <c r="MKK97"/>
      <c r="MKL97"/>
      <c r="MKM97"/>
      <c r="MKN97"/>
      <c r="MKO97"/>
      <c r="MKP97"/>
      <c r="MKQ97"/>
      <c r="MKR97"/>
      <c r="MKS97"/>
      <c r="MKT97"/>
      <c r="MKU97"/>
      <c r="MKV97"/>
      <c r="MKW97"/>
      <c r="MKX97"/>
      <c r="MKY97"/>
      <c r="MKZ97"/>
      <c r="MLA97"/>
      <c r="MLB97"/>
      <c r="MLC97"/>
      <c r="MLD97"/>
      <c r="MLE97"/>
      <c r="MLF97"/>
      <c r="MLG97"/>
      <c r="MLH97"/>
      <c r="MLI97"/>
      <c r="MLJ97"/>
      <c r="MLK97"/>
      <c r="MLL97"/>
      <c r="MLM97"/>
      <c r="MLN97"/>
      <c r="MLO97"/>
      <c r="MLP97"/>
      <c r="MLQ97"/>
      <c r="MLR97"/>
      <c r="MLS97"/>
      <c r="MLT97"/>
      <c r="MLU97"/>
      <c r="MLV97"/>
      <c r="MLW97"/>
      <c r="MLX97"/>
      <c r="MLY97"/>
      <c r="MLZ97"/>
      <c r="MMA97"/>
      <c r="MMB97"/>
      <c r="MMC97"/>
      <c r="MMD97"/>
      <c r="MME97"/>
      <c r="MMF97"/>
      <c r="MMG97"/>
      <c r="MMH97"/>
      <c r="MMI97"/>
      <c r="MMJ97"/>
      <c r="MMK97"/>
      <c r="MML97"/>
      <c r="MMM97"/>
      <c r="MMN97"/>
      <c r="MMO97"/>
      <c r="MMP97"/>
      <c r="MMQ97"/>
      <c r="MMR97"/>
      <c r="MMS97"/>
      <c r="MMT97"/>
      <c r="MMU97"/>
      <c r="MMV97"/>
      <c r="MMW97"/>
      <c r="MMX97"/>
      <c r="MMY97"/>
      <c r="MMZ97"/>
      <c r="MNA97"/>
      <c r="MNB97"/>
      <c r="MNC97"/>
      <c r="MND97"/>
      <c r="MNE97"/>
      <c r="MNF97"/>
      <c r="MNG97"/>
      <c r="MNH97"/>
      <c r="MNI97"/>
      <c r="MNJ97"/>
      <c r="MNK97"/>
      <c r="MNL97"/>
      <c r="MNM97"/>
      <c r="MNN97"/>
      <c r="MNO97"/>
      <c r="MNP97"/>
      <c r="MNQ97"/>
      <c r="MNR97"/>
      <c r="MNS97"/>
      <c r="MNT97"/>
      <c r="MNU97"/>
      <c r="MNV97"/>
      <c r="MNW97"/>
      <c r="MNX97"/>
      <c r="MNY97"/>
      <c r="MNZ97"/>
      <c r="MOA97"/>
      <c r="MOB97"/>
      <c r="MOC97"/>
      <c r="MOD97"/>
      <c r="MOE97"/>
      <c r="MOF97"/>
      <c r="MOG97"/>
      <c r="MOH97"/>
      <c r="MOI97"/>
      <c r="MOJ97"/>
      <c r="MOK97"/>
      <c r="MOL97"/>
      <c r="MOM97"/>
      <c r="MON97"/>
      <c r="MOO97"/>
      <c r="MOP97"/>
      <c r="MOQ97"/>
      <c r="MOR97"/>
      <c r="MOS97"/>
      <c r="MOT97"/>
      <c r="MOU97"/>
      <c r="MOV97"/>
      <c r="MOW97"/>
      <c r="MOX97"/>
      <c r="MOY97"/>
      <c r="MOZ97"/>
      <c r="MPA97"/>
      <c r="MPB97"/>
      <c r="MPC97"/>
      <c r="MPD97"/>
      <c r="MPE97"/>
      <c r="MPF97"/>
      <c r="MPG97"/>
      <c r="MPH97"/>
      <c r="MPI97"/>
      <c r="MPJ97"/>
      <c r="MPK97"/>
      <c r="MPL97"/>
      <c r="MPM97"/>
      <c r="MPN97"/>
      <c r="MPO97"/>
      <c r="MPP97"/>
      <c r="MPQ97"/>
      <c r="MPR97"/>
      <c r="MPS97"/>
      <c r="MPT97"/>
      <c r="MPU97"/>
      <c r="MPV97"/>
      <c r="MPW97"/>
      <c r="MPX97"/>
      <c r="MPY97"/>
      <c r="MPZ97"/>
      <c r="MQA97"/>
      <c r="MQB97"/>
      <c r="MQC97"/>
      <c r="MQD97"/>
      <c r="MQE97"/>
      <c r="MQF97"/>
      <c r="MQG97"/>
      <c r="MQH97"/>
      <c r="MQI97"/>
      <c r="MQJ97"/>
      <c r="MQK97"/>
      <c r="MQL97"/>
      <c r="MQM97"/>
      <c r="MQN97"/>
      <c r="MQO97"/>
      <c r="MQP97"/>
      <c r="MQQ97"/>
      <c r="MQR97"/>
      <c r="MQS97"/>
      <c r="MQT97"/>
      <c r="MQU97"/>
      <c r="MQV97"/>
      <c r="MQW97"/>
      <c r="MQX97"/>
      <c r="MQY97"/>
      <c r="MQZ97"/>
      <c r="MRA97"/>
      <c r="MRB97"/>
      <c r="MRC97"/>
      <c r="MRD97"/>
      <c r="MRE97"/>
      <c r="MRF97"/>
      <c r="MRG97"/>
      <c r="MRH97"/>
      <c r="MRI97"/>
      <c r="MRJ97"/>
      <c r="MRK97"/>
      <c r="MRL97"/>
      <c r="MRM97"/>
      <c r="MRN97"/>
      <c r="MRO97"/>
      <c r="MRP97"/>
      <c r="MRQ97"/>
      <c r="MRR97"/>
      <c r="MRS97"/>
      <c r="MRT97"/>
      <c r="MRU97"/>
      <c r="MRV97"/>
      <c r="MRW97"/>
      <c r="MRX97"/>
      <c r="MRY97"/>
      <c r="MRZ97"/>
      <c r="MSA97"/>
      <c r="MSB97"/>
      <c r="MSC97"/>
      <c r="MSD97"/>
      <c r="MSE97"/>
      <c r="MSF97"/>
      <c r="MSG97"/>
      <c r="MSH97"/>
      <c r="MSI97"/>
      <c r="MSJ97"/>
      <c r="MSK97"/>
      <c r="MSL97"/>
      <c r="MSM97"/>
      <c r="MSN97"/>
      <c r="MSO97"/>
      <c r="MSP97"/>
      <c r="MSQ97"/>
      <c r="MSR97"/>
      <c r="MSS97"/>
      <c r="MST97"/>
      <c r="MSU97"/>
      <c r="MSV97"/>
      <c r="MSW97"/>
      <c r="MSX97"/>
      <c r="MSY97"/>
      <c r="MSZ97"/>
      <c r="MTA97"/>
      <c r="MTB97"/>
      <c r="MTC97"/>
      <c r="MTD97"/>
      <c r="MTE97"/>
      <c r="MTF97"/>
      <c r="MTG97"/>
      <c r="MTH97"/>
      <c r="MTI97"/>
      <c r="MTJ97"/>
      <c r="MTK97"/>
      <c r="MTL97"/>
      <c r="MTM97"/>
      <c r="MTN97"/>
      <c r="MTO97"/>
      <c r="MTP97"/>
      <c r="MTQ97"/>
      <c r="MTR97"/>
      <c r="MTS97"/>
      <c r="MTT97"/>
      <c r="MTU97"/>
      <c r="MTV97"/>
      <c r="MTW97"/>
      <c r="MTX97"/>
      <c r="MTY97"/>
      <c r="MTZ97"/>
      <c r="MUA97"/>
      <c r="MUB97"/>
      <c r="MUC97"/>
      <c r="MUD97"/>
      <c r="MUE97"/>
      <c r="MUF97"/>
      <c r="MUG97"/>
      <c r="MUH97"/>
      <c r="MUI97"/>
      <c r="MUJ97"/>
      <c r="MUK97"/>
      <c r="MUL97"/>
      <c r="MUM97"/>
      <c r="MUN97"/>
      <c r="MUO97"/>
      <c r="MUP97"/>
      <c r="MUQ97"/>
      <c r="MUR97"/>
      <c r="MUS97"/>
      <c r="MUT97"/>
      <c r="MUU97"/>
      <c r="MUV97"/>
      <c r="MUW97"/>
      <c r="MUX97"/>
      <c r="MUY97"/>
      <c r="MUZ97"/>
      <c r="MVA97"/>
      <c r="MVB97"/>
      <c r="MVC97"/>
      <c r="MVD97"/>
      <c r="MVE97"/>
      <c r="MVF97"/>
      <c r="MVG97"/>
      <c r="MVH97"/>
      <c r="MVI97"/>
      <c r="MVJ97"/>
      <c r="MVK97"/>
      <c r="MVL97"/>
      <c r="MVM97"/>
      <c r="MVN97"/>
      <c r="MVO97"/>
      <c r="MVP97"/>
      <c r="MVQ97"/>
      <c r="MVR97"/>
      <c r="MVS97"/>
      <c r="MVT97"/>
      <c r="MVU97"/>
      <c r="MVV97"/>
      <c r="MVW97"/>
      <c r="MVX97"/>
      <c r="MVY97"/>
      <c r="MVZ97"/>
      <c r="MWA97"/>
      <c r="MWB97"/>
      <c r="MWC97"/>
      <c r="MWD97"/>
      <c r="MWE97"/>
      <c r="MWF97"/>
      <c r="MWG97"/>
      <c r="MWH97"/>
      <c r="MWI97"/>
      <c r="MWJ97"/>
      <c r="MWK97"/>
      <c r="MWL97"/>
      <c r="MWM97"/>
      <c r="MWN97"/>
      <c r="MWO97"/>
      <c r="MWP97"/>
      <c r="MWQ97"/>
      <c r="MWR97"/>
      <c r="MWS97"/>
      <c r="MWT97"/>
      <c r="MWU97"/>
      <c r="MWV97"/>
      <c r="MWW97"/>
      <c r="MWX97"/>
      <c r="MWY97"/>
      <c r="MWZ97"/>
      <c r="MXA97"/>
      <c r="MXB97"/>
      <c r="MXC97"/>
      <c r="MXD97"/>
      <c r="MXE97"/>
      <c r="MXF97"/>
      <c r="MXG97"/>
      <c r="MXH97"/>
      <c r="MXI97"/>
      <c r="MXJ97"/>
      <c r="MXK97"/>
      <c r="MXL97"/>
      <c r="MXM97"/>
      <c r="MXN97"/>
      <c r="MXO97"/>
      <c r="MXP97"/>
      <c r="MXQ97"/>
      <c r="MXR97"/>
      <c r="MXS97"/>
      <c r="MXT97"/>
      <c r="MXU97"/>
      <c r="MXV97"/>
      <c r="MXW97"/>
      <c r="MXX97"/>
      <c r="MXY97"/>
      <c r="MXZ97"/>
      <c r="MYA97"/>
      <c r="MYB97"/>
      <c r="MYC97"/>
      <c r="MYD97"/>
      <c r="MYE97"/>
      <c r="MYF97"/>
      <c r="MYG97"/>
      <c r="MYH97"/>
      <c r="MYI97"/>
      <c r="MYJ97"/>
      <c r="MYK97"/>
      <c r="MYL97"/>
      <c r="MYM97"/>
      <c r="MYN97"/>
      <c r="MYO97"/>
      <c r="MYP97"/>
      <c r="MYQ97"/>
      <c r="MYR97"/>
      <c r="MYS97"/>
      <c r="MYT97"/>
      <c r="MYU97"/>
      <c r="MYV97"/>
      <c r="MYW97"/>
      <c r="MYX97"/>
      <c r="MYY97"/>
      <c r="MYZ97"/>
      <c r="MZA97"/>
      <c r="MZB97"/>
      <c r="MZC97"/>
      <c r="MZD97"/>
      <c r="MZE97"/>
      <c r="MZF97"/>
      <c r="MZG97"/>
      <c r="MZH97"/>
      <c r="MZI97"/>
      <c r="MZJ97"/>
      <c r="MZK97"/>
      <c r="MZL97"/>
      <c r="MZM97"/>
      <c r="MZN97"/>
      <c r="MZO97"/>
      <c r="MZP97"/>
      <c r="MZQ97"/>
      <c r="MZR97"/>
      <c r="MZS97"/>
      <c r="MZT97"/>
      <c r="MZU97"/>
      <c r="MZV97"/>
      <c r="MZW97"/>
      <c r="MZX97"/>
      <c r="MZY97"/>
      <c r="MZZ97"/>
      <c r="NAA97"/>
      <c r="NAB97"/>
      <c r="NAC97"/>
      <c r="NAD97"/>
      <c r="NAE97"/>
      <c r="NAF97"/>
      <c r="NAG97"/>
      <c r="NAH97"/>
      <c r="NAI97"/>
      <c r="NAJ97"/>
      <c r="NAK97"/>
      <c r="NAL97"/>
      <c r="NAM97"/>
      <c r="NAN97"/>
      <c r="NAO97"/>
      <c r="NAP97"/>
      <c r="NAQ97"/>
      <c r="NAR97"/>
      <c r="NAS97"/>
      <c r="NAT97"/>
      <c r="NAU97"/>
      <c r="NAV97"/>
      <c r="NAW97"/>
      <c r="NAX97"/>
      <c r="NAY97"/>
      <c r="NAZ97"/>
      <c r="NBA97"/>
      <c r="NBB97"/>
      <c r="NBC97"/>
      <c r="NBD97"/>
      <c r="NBE97"/>
      <c r="NBF97"/>
      <c r="NBG97"/>
      <c r="NBH97"/>
      <c r="NBI97"/>
      <c r="NBJ97"/>
      <c r="NBK97"/>
      <c r="NBL97"/>
      <c r="NBM97"/>
      <c r="NBN97"/>
      <c r="NBO97"/>
      <c r="NBP97"/>
      <c r="NBQ97"/>
      <c r="NBR97"/>
      <c r="NBS97"/>
      <c r="NBT97"/>
      <c r="NBU97"/>
      <c r="NBV97"/>
      <c r="NBW97"/>
      <c r="NBX97"/>
      <c r="NBY97"/>
      <c r="NBZ97"/>
      <c r="NCA97"/>
      <c r="NCB97"/>
      <c r="NCC97"/>
      <c r="NCD97"/>
      <c r="NCE97"/>
      <c r="NCF97"/>
      <c r="NCG97"/>
      <c r="NCH97"/>
      <c r="NCI97"/>
      <c r="NCJ97"/>
      <c r="NCK97"/>
      <c r="NCL97"/>
      <c r="NCM97"/>
      <c r="NCN97"/>
      <c r="NCO97"/>
      <c r="NCP97"/>
      <c r="NCQ97"/>
      <c r="NCR97"/>
      <c r="NCS97"/>
      <c r="NCT97"/>
      <c r="NCU97"/>
      <c r="NCV97"/>
      <c r="NCW97"/>
      <c r="NCX97"/>
      <c r="NCY97"/>
      <c r="NCZ97"/>
      <c r="NDA97"/>
      <c r="NDB97"/>
      <c r="NDC97"/>
      <c r="NDD97"/>
      <c r="NDE97"/>
      <c r="NDF97"/>
      <c r="NDG97"/>
      <c r="NDH97"/>
      <c r="NDI97"/>
      <c r="NDJ97"/>
      <c r="NDK97"/>
      <c r="NDL97"/>
      <c r="NDM97"/>
      <c r="NDN97"/>
      <c r="NDO97"/>
      <c r="NDP97"/>
      <c r="NDQ97"/>
      <c r="NDR97"/>
      <c r="NDS97"/>
      <c r="NDT97"/>
      <c r="NDU97"/>
      <c r="NDV97"/>
      <c r="NDW97"/>
      <c r="NDX97"/>
      <c r="NDY97"/>
      <c r="NDZ97"/>
      <c r="NEA97"/>
      <c r="NEB97"/>
      <c r="NEC97"/>
      <c r="NED97"/>
      <c r="NEE97"/>
      <c r="NEF97"/>
      <c r="NEG97"/>
      <c r="NEH97"/>
      <c r="NEI97"/>
      <c r="NEJ97"/>
      <c r="NEK97"/>
      <c r="NEL97"/>
      <c r="NEM97"/>
      <c r="NEN97"/>
      <c r="NEO97"/>
      <c r="NEP97"/>
      <c r="NEQ97"/>
      <c r="NER97"/>
      <c r="NES97"/>
      <c r="NET97"/>
      <c r="NEU97"/>
      <c r="NEV97"/>
      <c r="NEW97"/>
      <c r="NEX97"/>
      <c r="NEY97"/>
      <c r="NEZ97"/>
      <c r="NFA97"/>
      <c r="NFB97"/>
      <c r="NFC97"/>
      <c r="NFD97"/>
      <c r="NFE97"/>
      <c r="NFF97"/>
      <c r="NFG97"/>
      <c r="NFH97"/>
      <c r="NFI97"/>
      <c r="NFJ97"/>
      <c r="NFK97"/>
      <c r="NFL97"/>
      <c r="NFM97"/>
      <c r="NFN97"/>
      <c r="NFO97"/>
      <c r="NFP97"/>
      <c r="NFQ97"/>
      <c r="NFR97"/>
      <c r="NFS97"/>
      <c r="NFT97"/>
      <c r="NFU97"/>
      <c r="NFV97"/>
      <c r="NFW97"/>
      <c r="NFX97"/>
      <c r="NFY97"/>
      <c r="NFZ97"/>
      <c r="NGA97"/>
      <c r="NGB97"/>
      <c r="NGC97"/>
      <c r="NGD97"/>
      <c r="NGE97"/>
      <c r="NGF97"/>
      <c r="NGG97"/>
      <c r="NGH97"/>
      <c r="NGI97"/>
      <c r="NGJ97"/>
      <c r="NGK97"/>
      <c r="NGL97"/>
      <c r="NGM97"/>
      <c r="NGN97"/>
      <c r="NGO97"/>
      <c r="NGP97"/>
      <c r="NGQ97"/>
      <c r="NGR97"/>
      <c r="NGS97"/>
      <c r="NGT97"/>
      <c r="NGU97"/>
      <c r="NGV97"/>
      <c r="NGW97"/>
      <c r="NGX97"/>
      <c r="NGY97"/>
      <c r="NGZ97"/>
      <c r="NHA97"/>
      <c r="NHB97"/>
      <c r="NHC97"/>
      <c r="NHD97"/>
      <c r="NHE97"/>
      <c r="NHF97"/>
      <c r="NHG97"/>
      <c r="NHH97"/>
      <c r="NHI97"/>
      <c r="NHJ97"/>
      <c r="NHK97"/>
      <c r="NHL97"/>
      <c r="NHM97"/>
      <c r="NHN97"/>
      <c r="NHO97"/>
      <c r="NHP97"/>
      <c r="NHQ97"/>
      <c r="NHR97"/>
      <c r="NHS97"/>
      <c r="NHT97"/>
      <c r="NHU97"/>
      <c r="NHV97"/>
      <c r="NHW97"/>
      <c r="NHX97"/>
      <c r="NHY97"/>
      <c r="NHZ97"/>
      <c r="NIA97"/>
      <c r="NIB97"/>
      <c r="NIC97"/>
      <c r="NID97"/>
      <c r="NIE97"/>
      <c r="NIF97"/>
      <c r="NIG97"/>
      <c r="NIH97"/>
      <c r="NII97"/>
      <c r="NIJ97"/>
      <c r="NIK97"/>
      <c r="NIL97"/>
      <c r="NIM97"/>
      <c r="NIN97"/>
      <c r="NIO97"/>
      <c r="NIP97"/>
      <c r="NIQ97"/>
      <c r="NIR97"/>
      <c r="NIS97"/>
      <c r="NIT97"/>
      <c r="NIU97"/>
      <c r="NIV97"/>
      <c r="NIW97"/>
      <c r="NIX97"/>
      <c r="NIY97"/>
      <c r="NIZ97"/>
      <c r="NJA97"/>
      <c r="NJB97"/>
      <c r="NJC97"/>
      <c r="NJD97"/>
      <c r="NJE97"/>
      <c r="NJF97"/>
      <c r="NJG97"/>
      <c r="NJH97"/>
      <c r="NJI97"/>
      <c r="NJJ97"/>
      <c r="NJK97"/>
      <c r="NJL97"/>
      <c r="NJM97"/>
      <c r="NJN97"/>
      <c r="NJO97"/>
      <c r="NJP97"/>
      <c r="NJQ97"/>
      <c r="NJR97"/>
      <c r="NJS97"/>
      <c r="NJT97"/>
      <c r="NJU97"/>
      <c r="NJV97"/>
      <c r="NJW97"/>
      <c r="NJX97"/>
      <c r="NJY97"/>
      <c r="NJZ97"/>
      <c r="NKA97"/>
      <c r="NKB97"/>
      <c r="NKC97"/>
      <c r="NKD97"/>
      <c r="NKE97"/>
      <c r="NKF97"/>
      <c r="NKG97"/>
      <c r="NKH97"/>
      <c r="NKI97"/>
      <c r="NKJ97"/>
      <c r="NKK97"/>
      <c r="NKL97"/>
      <c r="NKM97"/>
      <c r="NKN97"/>
      <c r="NKO97"/>
      <c r="NKP97"/>
      <c r="NKQ97"/>
      <c r="NKR97"/>
      <c r="NKS97"/>
      <c r="NKT97"/>
      <c r="NKU97"/>
      <c r="NKV97"/>
      <c r="NKW97"/>
      <c r="NKX97"/>
      <c r="NKY97"/>
      <c r="NKZ97"/>
      <c r="NLA97"/>
      <c r="NLB97"/>
      <c r="NLC97"/>
      <c r="NLD97"/>
      <c r="NLE97"/>
      <c r="NLF97"/>
      <c r="NLG97"/>
      <c r="NLH97"/>
      <c r="NLI97"/>
      <c r="NLJ97"/>
      <c r="NLK97"/>
      <c r="NLL97"/>
      <c r="NLM97"/>
      <c r="NLN97"/>
      <c r="NLO97"/>
      <c r="NLP97"/>
      <c r="NLQ97"/>
      <c r="NLR97"/>
      <c r="NLS97"/>
      <c r="NLT97"/>
      <c r="NLU97"/>
      <c r="NLV97"/>
      <c r="NLW97"/>
      <c r="NLX97"/>
      <c r="NLY97"/>
      <c r="NLZ97"/>
      <c r="NMA97"/>
      <c r="NMB97"/>
      <c r="NMC97"/>
      <c r="NMD97"/>
      <c r="NME97"/>
      <c r="NMF97"/>
      <c r="NMG97"/>
      <c r="NMH97"/>
      <c r="NMI97"/>
      <c r="NMJ97"/>
      <c r="NMK97"/>
      <c r="NML97"/>
      <c r="NMM97"/>
      <c r="NMN97"/>
      <c r="NMO97"/>
      <c r="NMP97"/>
      <c r="NMQ97"/>
      <c r="NMR97"/>
      <c r="NMS97"/>
      <c r="NMT97"/>
      <c r="NMU97"/>
      <c r="NMV97"/>
      <c r="NMW97"/>
      <c r="NMX97"/>
      <c r="NMY97"/>
      <c r="NMZ97"/>
      <c r="NNA97"/>
      <c r="NNB97"/>
      <c r="NNC97"/>
      <c r="NND97"/>
      <c r="NNE97"/>
      <c r="NNF97"/>
      <c r="NNG97"/>
      <c r="NNH97"/>
      <c r="NNI97"/>
      <c r="NNJ97"/>
      <c r="NNK97"/>
      <c r="NNL97"/>
      <c r="NNM97"/>
      <c r="NNN97"/>
      <c r="NNO97"/>
      <c r="NNP97"/>
      <c r="NNQ97"/>
      <c r="NNR97"/>
      <c r="NNS97"/>
      <c r="NNT97"/>
      <c r="NNU97"/>
      <c r="NNV97"/>
      <c r="NNW97"/>
      <c r="NNX97"/>
      <c r="NNY97"/>
      <c r="NNZ97"/>
      <c r="NOA97"/>
      <c r="NOB97"/>
      <c r="NOC97"/>
      <c r="NOD97"/>
      <c r="NOE97"/>
      <c r="NOF97"/>
      <c r="NOG97"/>
      <c r="NOH97"/>
      <c r="NOI97"/>
      <c r="NOJ97"/>
      <c r="NOK97"/>
      <c r="NOL97"/>
      <c r="NOM97"/>
      <c r="NON97"/>
      <c r="NOO97"/>
      <c r="NOP97"/>
      <c r="NOQ97"/>
      <c r="NOR97"/>
      <c r="NOS97"/>
      <c r="NOT97"/>
      <c r="NOU97"/>
      <c r="NOV97"/>
      <c r="NOW97"/>
      <c r="NOX97"/>
      <c r="NOY97"/>
      <c r="NOZ97"/>
      <c r="NPA97"/>
      <c r="NPB97"/>
      <c r="NPC97"/>
      <c r="NPD97"/>
      <c r="NPE97"/>
      <c r="NPF97"/>
      <c r="NPG97"/>
      <c r="NPH97"/>
      <c r="NPI97"/>
      <c r="NPJ97"/>
      <c r="NPK97"/>
      <c r="NPL97"/>
      <c r="NPM97"/>
      <c r="NPN97"/>
      <c r="NPO97"/>
      <c r="NPP97"/>
      <c r="NPQ97"/>
      <c r="NPR97"/>
      <c r="NPS97"/>
      <c r="NPT97"/>
      <c r="NPU97"/>
      <c r="NPV97"/>
      <c r="NPW97"/>
      <c r="NPX97"/>
      <c r="NPY97"/>
      <c r="NPZ97"/>
      <c r="NQA97"/>
      <c r="NQB97"/>
      <c r="NQC97"/>
      <c r="NQD97"/>
      <c r="NQE97"/>
      <c r="NQF97"/>
      <c r="NQG97"/>
      <c r="NQH97"/>
      <c r="NQI97"/>
      <c r="NQJ97"/>
      <c r="NQK97"/>
      <c r="NQL97"/>
      <c r="NQM97"/>
      <c r="NQN97"/>
      <c r="NQO97"/>
      <c r="NQP97"/>
      <c r="NQQ97"/>
      <c r="NQR97"/>
      <c r="NQS97"/>
      <c r="NQT97"/>
      <c r="NQU97"/>
      <c r="NQV97"/>
      <c r="NQW97"/>
      <c r="NQX97"/>
      <c r="NQY97"/>
      <c r="NQZ97"/>
      <c r="NRA97"/>
      <c r="NRB97"/>
      <c r="NRC97"/>
      <c r="NRD97"/>
      <c r="NRE97"/>
      <c r="NRF97"/>
      <c r="NRG97"/>
      <c r="NRH97"/>
      <c r="NRI97"/>
      <c r="NRJ97"/>
      <c r="NRK97"/>
      <c r="NRL97"/>
      <c r="NRM97"/>
      <c r="NRN97"/>
      <c r="NRO97"/>
      <c r="NRP97"/>
      <c r="NRQ97"/>
      <c r="NRR97"/>
      <c r="NRS97"/>
      <c r="NRT97"/>
      <c r="NRU97"/>
      <c r="NRV97"/>
      <c r="NRW97"/>
      <c r="NRX97"/>
      <c r="NRY97"/>
      <c r="NRZ97"/>
      <c r="NSA97"/>
      <c r="NSB97"/>
      <c r="NSC97"/>
      <c r="NSD97"/>
      <c r="NSE97"/>
      <c r="NSF97"/>
      <c r="NSG97"/>
      <c r="NSH97"/>
      <c r="NSI97"/>
      <c r="NSJ97"/>
      <c r="NSK97"/>
      <c r="NSL97"/>
      <c r="NSM97"/>
      <c r="NSN97"/>
      <c r="NSO97"/>
      <c r="NSP97"/>
      <c r="NSQ97"/>
      <c r="NSR97"/>
      <c r="NSS97"/>
      <c r="NST97"/>
      <c r="NSU97"/>
      <c r="NSV97"/>
      <c r="NSW97"/>
      <c r="NSX97"/>
      <c r="NSY97"/>
      <c r="NSZ97"/>
      <c r="NTA97"/>
      <c r="NTB97"/>
      <c r="NTC97"/>
      <c r="NTD97"/>
      <c r="NTE97"/>
      <c r="NTF97"/>
      <c r="NTG97"/>
      <c r="NTH97"/>
      <c r="NTI97"/>
      <c r="NTJ97"/>
      <c r="NTK97"/>
      <c r="NTL97"/>
      <c r="NTM97"/>
      <c r="NTN97"/>
      <c r="NTO97"/>
      <c r="NTP97"/>
      <c r="NTQ97"/>
      <c r="NTR97"/>
      <c r="NTS97"/>
      <c r="NTT97"/>
      <c r="NTU97"/>
      <c r="NTV97"/>
      <c r="NTW97"/>
      <c r="NTX97"/>
      <c r="NTY97"/>
      <c r="NTZ97"/>
      <c r="NUA97"/>
      <c r="NUB97"/>
      <c r="NUC97"/>
      <c r="NUD97"/>
      <c r="NUE97"/>
      <c r="NUF97"/>
      <c r="NUG97"/>
      <c r="NUH97"/>
      <c r="NUI97"/>
      <c r="NUJ97"/>
      <c r="NUK97"/>
      <c r="NUL97"/>
      <c r="NUM97"/>
      <c r="NUN97"/>
      <c r="NUO97"/>
      <c r="NUP97"/>
      <c r="NUQ97"/>
      <c r="NUR97"/>
      <c r="NUS97"/>
      <c r="NUT97"/>
      <c r="NUU97"/>
      <c r="NUV97"/>
      <c r="NUW97"/>
      <c r="NUX97"/>
      <c r="NUY97"/>
      <c r="NUZ97"/>
      <c r="NVA97"/>
      <c r="NVB97"/>
      <c r="NVC97"/>
      <c r="NVD97"/>
      <c r="NVE97"/>
      <c r="NVF97"/>
      <c r="NVG97"/>
      <c r="NVH97"/>
      <c r="NVI97"/>
      <c r="NVJ97"/>
      <c r="NVK97"/>
      <c r="NVL97"/>
      <c r="NVM97"/>
      <c r="NVN97"/>
      <c r="NVO97"/>
      <c r="NVP97"/>
      <c r="NVQ97"/>
      <c r="NVR97"/>
      <c r="NVS97"/>
      <c r="NVT97"/>
      <c r="NVU97"/>
      <c r="NVV97"/>
      <c r="NVW97"/>
      <c r="NVX97"/>
      <c r="NVY97"/>
      <c r="NVZ97"/>
      <c r="NWA97"/>
      <c r="NWB97"/>
      <c r="NWC97"/>
      <c r="NWD97"/>
      <c r="NWE97"/>
      <c r="NWF97"/>
      <c r="NWG97"/>
      <c r="NWH97"/>
      <c r="NWI97"/>
      <c r="NWJ97"/>
      <c r="NWK97"/>
      <c r="NWL97"/>
      <c r="NWM97"/>
      <c r="NWN97"/>
      <c r="NWO97"/>
      <c r="NWP97"/>
      <c r="NWQ97"/>
      <c r="NWR97"/>
      <c r="NWS97"/>
      <c r="NWT97"/>
      <c r="NWU97"/>
      <c r="NWV97"/>
      <c r="NWW97"/>
      <c r="NWX97"/>
      <c r="NWY97"/>
      <c r="NWZ97"/>
      <c r="NXA97"/>
      <c r="NXB97"/>
      <c r="NXC97"/>
      <c r="NXD97"/>
      <c r="NXE97"/>
      <c r="NXF97"/>
      <c r="NXG97"/>
      <c r="NXH97"/>
      <c r="NXI97"/>
      <c r="NXJ97"/>
      <c r="NXK97"/>
      <c r="NXL97"/>
      <c r="NXM97"/>
      <c r="NXN97"/>
      <c r="NXO97"/>
      <c r="NXP97"/>
      <c r="NXQ97"/>
      <c r="NXR97"/>
      <c r="NXS97"/>
      <c r="NXT97"/>
      <c r="NXU97"/>
      <c r="NXV97"/>
      <c r="NXW97"/>
      <c r="NXX97"/>
      <c r="NXY97"/>
      <c r="NXZ97"/>
      <c r="NYA97"/>
      <c r="NYB97"/>
      <c r="NYC97"/>
      <c r="NYD97"/>
      <c r="NYE97"/>
      <c r="NYF97"/>
      <c r="NYG97"/>
      <c r="NYH97"/>
      <c r="NYI97"/>
      <c r="NYJ97"/>
      <c r="NYK97"/>
      <c r="NYL97"/>
      <c r="NYM97"/>
      <c r="NYN97"/>
      <c r="NYO97"/>
      <c r="NYP97"/>
      <c r="NYQ97"/>
      <c r="NYR97"/>
      <c r="NYS97"/>
      <c r="NYT97"/>
      <c r="NYU97"/>
      <c r="NYV97"/>
      <c r="NYW97"/>
      <c r="NYX97"/>
      <c r="NYY97"/>
      <c r="NYZ97"/>
      <c r="NZA97"/>
      <c r="NZB97"/>
      <c r="NZC97"/>
      <c r="NZD97"/>
      <c r="NZE97"/>
      <c r="NZF97"/>
      <c r="NZG97"/>
      <c r="NZH97"/>
      <c r="NZI97"/>
      <c r="NZJ97"/>
      <c r="NZK97"/>
      <c r="NZL97"/>
      <c r="NZM97"/>
      <c r="NZN97"/>
      <c r="NZO97"/>
      <c r="NZP97"/>
      <c r="NZQ97"/>
      <c r="NZR97"/>
      <c r="NZS97"/>
      <c r="NZT97"/>
      <c r="NZU97"/>
      <c r="NZV97"/>
      <c r="NZW97"/>
      <c r="NZX97"/>
      <c r="NZY97"/>
      <c r="NZZ97"/>
      <c r="OAA97"/>
      <c r="OAB97"/>
      <c r="OAC97"/>
      <c r="OAD97"/>
      <c r="OAE97"/>
      <c r="OAF97"/>
      <c r="OAG97"/>
      <c r="OAH97"/>
      <c r="OAI97"/>
      <c r="OAJ97"/>
      <c r="OAK97"/>
      <c r="OAL97"/>
      <c r="OAM97"/>
      <c r="OAN97"/>
      <c r="OAO97"/>
      <c r="OAP97"/>
      <c r="OAQ97"/>
      <c r="OAR97"/>
      <c r="OAS97"/>
      <c r="OAT97"/>
      <c r="OAU97"/>
      <c r="OAV97"/>
      <c r="OAW97"/>
      <c r="OAX97"/>
      <c r="OAY97"/>
      <c r="OAZ97"/>
      <c r="OBA97"/>
      <c r="OBB97"/>
      <c r="OBC97"/>
      <c r="OBD97"/>
      <c r="OBE97"/>
      <c r="OBF97"/>
      <c r="OBG97"/>
      <c r="OBH97"/>
      <c r="OBI97"/>
      <c r="OBJ97"/>
      <c r="OBK97"/>
      <c r="OBL97"/>
      <c r="OBM97"/>
      <c r="OBN97"/>
      <c r="OBO97"/>
      <c r="OBP97"/>
      <c r="OBQ97"/>
      <c r="OBR97"/>
      <c r="OBS97"/>
      <c r="OBT97"/>
      <c r="OBU97"/>
      <c r="OBV97"/>
      <c r="OBW97"/>
      <c r="OBX97"/>
      <c r="OBY97"/>
      <c r="OBZ97"/>
      <c r="OCA97"/>
      <c r="OCB97"/>
      <c r="OCC97"/>
      <c r="OCD97"/>
      <c r="OCE97"/>
      <c r="OCF97"/>
      <c r="OCG97"/>
      <c r="OCH97"/>
      <c r="OCI97"/>
      <c r="OCJ97"/>
      <c r="OCK97"/>
      <c r="OCL97"/>
      <c r="OCM97"/>
      <c r="OCN97"/>
      <c r="OCO97"/>
      <c r="OCP97"/>
      <c r="OCQ97"/>
      <c r="OCR97"/>
      <c r="OCS97"/>
      <c r="OCT97"/>
      <c r="OCU97"/>
      <c r="OCV97"/>
      <c r="OCW97"/>
      <c r="OCX97"/>
      <c r="OCY97"/>
      <c r="OCZ97"/>
      <c r="ODA97"/>
      <c r="ODB97"/>
      <c r="ODC97"/>
      <c r="ODD97"/>
      <c r="ODE97"/>
      <c r="ODF97"/>
      <c r="ODG97"/>
      <c r="ODH97"/>
      <c r="ODI97"/>
      <c r="ODJ97"/>
      <c r="ODK97"/>
      <c r="ODL97"/>
      <c r="ODM97"/>
      <c r="ODN97"/>
      <c r="ODO97"/>
      <c r="ODP97"/>
      <c r="ODQ97"/>
      <c r="ODR97"/>
      <c r="ODS97"/>
      <c r="ODT97"/>
      <c r="ODU97"/>
      <c r="ODV97"/>
      <c r="ODW97"/>
      <c r="ODX97"/>
      <c r="ODY97"/>
      <c r="ODZ97"/>
      <c r="OEA97"/>
      <c r="OEB97"/>
      <c r="OEC97"/>
      <c r="OED97"/>
      <c r="OEE97"/>
      <c r="OEF97"/>
      <c r="OEG97"/>
      <c r="OEH97"/>
      <c r="OEI97"/>
      <c r="OEJ97"/>
      <c r="OEK97"/>
      <c r="OEL97"/>
      <c r="OEM97"/>
      <c r="OEN97"/>
      <c r="OEO97"/>
      <c r="OEP97"/>
      <c r="OEQ97"/>
      <c r="OER97"/>
      <c r="OES97"/>
      <c r="OET97"/>
      <c r="OEU97"/>
      <c r="OEV97"/>
      <c r="OEW97"/>
      <c r="OEX97"/>
      <c r="OEY97"/>
      <c r="OEZ97"/>
      <c r="OFA97"/>
      <c r="OFB97"/>
      <c r="OFC97"/>
      <c r="OFD97"/>
      <c r="OFE97"/>
      <c r="OFF97"/>
      <c r="OFG97"/>
      <c r="OFH97"/>
      <c r="OFI97"/>
      <c r="OFJ97"/>
      <c r="OFK97"/>
      <c r="OFL97"/>
      <c r="OFM97"/>
      <c r="OFN97"/>
      <c r="OFO97"/>
      <c r="OFP97"/>
      <c r="OFQ97"/>
      <c r="OFR97"/>
      <c r="OFS97"/>
      <c r="OFT97"/>
      <c r="OFU97"/>
      <c r="OFV97"/>
      <c r="OFW97"/>
      <c r="OFX97"/>
      <c r="OFY97"/>
      <c r="OFZ97"/>
      <c r="OGA97"/>
      <c r="OGB97"/>
      <c r="OGC97"/>
      <c r="OGD97"/>
      <c r="OGE97"/>
      <c r="OGF97"/>
      <c r="OGG97"/>
      <c r="OGH97"/>
      <c r="OGI97"/>
      <c r="OGJ97"/>
      <c r="OGK97"/>
      <c r="OGL97"/>
      <c r="OGM97"/>
      <c r="OGN97"/>
      <c r="OGO97"/>
      <c r="OGP97"/>
      <c r="OGQ97"/>
      <c r="OGR97"/>
      <c r="OGS97"/>
      <c r="OGT97"/>
      <c r="OGU97"/>
      <c r="OGV97"/>
      <c r="OGW97"/>
      <c r="OGX97"/>
      <c r="OGY97"/>
      <c r="OGZ97"/>
      <c r="OHA97"/>
      <c r="OHB97"/>
      <c r="OHC97"/>
      <c r="OHD97"/>
      <c r="OHE97"/>
      <c r="OHF97"/>
      <c r="OHG97"/>
      <c r="OHH97"/>
      <c r="OHI97"/>
      <c r="OHJ97"/>
      <c r="OHK97"/>
      <c r="OHL97"/>
      <c r="OHM97"/>
      <c r="OHN97"/>
      <c r="OHO97"/>
      <c r="OHP97"/>
      <c r="OHQ97"/>
      <c r="OHR97"/>
      <c r="OHS97"/>
      <c r="OHT97"/>
      <c r="OHU97"/>
      <c r="OHV97"/>
      <c r="OHW97"/>
      <c r="OHX97"/>
      <c r="OHY97"/>
      <c r="OHZ97"/>
      <c r="OIA97"/>
      <c r="OIB97"/>
      <c r="OIC97"/>
      <c r="OID97"/>
      <c r="OIE97"/>
      <c r="OIF97"/>
      <c r="OIG97"/>
      <c r="OIH97"/>
      <c r="OII97"/>
      <c r="OIJ97"/>
      <c r="OIK97"/>
      <c r="OIL97"/>
      <c r="OIM97"/>
      <c r="OIN97"/>
      <c r="OIO97"/>
      <c r="OIP97"/>
      <c r="OIQ97"/>
      <c r="OIR97"/>
      <c r="OIS97"/>
      <c r="OIT97"/>
      <c r="OIU97"/>
      <c r="OIV97"/>
      <c r="OIW97"/>
      <c r="OIX97"/>
      <c r="OIY97"/>
      <c r="OIZ97"/>
      <c r="OJA97"/>
      <c r="OJB97"/>
      <c r="OJC97"/>
      <c r="OJD97"/>
      <c r="OJE97"/>
      <c r="OJF97"/>
      <c r="OJG97"/>
      <c r="OJH97"/>
      <c r="OJI97"/>
      <c r="OJJ97"/>
      <c r="OJK97"/>
      <c r="OJL97"/>
      <c r="OJM97"/>
      <c r="OJN97"/>
      <c r="OJO97"/>
      <c r="OJP97"/>
      <c r="OJQ97"/>
      <c r="OJR97"/>
      <c r="OJS97"/>
      <c r="OJT97"/>
      <c r="OJU97"/>
      <c r="OJV97"/>
      <c r="OJW97"/>
      <c r="OJX97"/>
      <c r="OJY97"/>
      <c r="OJZ97"/>
      <c r="OKA97"/>
      <c r="OKB97"/>
      <c r="OKC97"/>
      <c r="OKD97"/>
      <c r="OKE97"/>
      <c r="OKF97"/>
      <c r="OKG97"/>
      <c r="OKH97"/>
      <c r="OKI97"/>
      <c r="OKJ97"/>
      <c r="OKK97"/>
      <c r="OKL97"/>
      <c r="OKM97"/>
      <c r="OKN97"/>
      <c r="OKO97"/>
      <c r="OKP97"/>
      <c r="OKQ97"/>
      <c r="OKR97"/>
      <c r="OKS97"/>
      <c r="OKT97"/>
      <c r="OKU97"/>
      <c r="OKV97"/>
      <c r="OKW97"/>
      <c r="OKX97"/>
      <c r="OKY97"/>
      <c r="OKZ97"/>
      <c r="OLA97"/>
      <c r="OLB97"/>
      <c r="OLC97"/>
      <c r="OLD97"/>
      <c r="OLE97"/>
      <c r="OLF97"/>
      <c r="OLG97"/>
      <c r="OLH97"/>
      <c r="OLI97"/>
      <c r="OLJ97"/>
      <c r="OLK97"/>
      <c r="OLL97"/>
      <c r="OLM97"/>
      <c r="OLN97"/>
      <c r="OLO97"/>
      <c r="OLP97"/>
      <c r="OLQ97"/>
      <c r="OLR97"/>
      <c r="OLS97"/>
      <c r="OLT97"/>
      <c r="OLU97"/>
      <c r="OLV97"/>
      <c r="OLW97"/>
      <c r="OLX97"/>
      <c r="OLY97"/>
      <c r="OLZ97"/>
      <c r="OMA97"/>
      <c r="OMB97"/>
      <c r="OMC97"/>
      <c r="OMD97"/>
      <c r="OME97"/>
      <c r="OMF97"/>
      <c r="OMG97"/>
      <c r="OMH97"/>
      <c r="OMI97"/>
      <c r="OMJ97"/>
      <c r="OMK97"/>
      <c r="OML97"/>
      <c r="OMM97"/>
      <c r="OMN97"/>
      <c r="OMO97"/>
      <c r="OMP97"/>
      <c r="OMQ97"/>
      <c r="OMR97"/>
      <c r="OMS97"/>
      <c r="OMT97"/>
      <c r="OMU97"/>
      <c r="OMV97"/>
      <c r="OMW97"/>
      <c r="OMX97"/>
      <c r="OMY97"/>
      <c r="OMZ97"/>
      <c r="ONA97"/>
      <c r="ONB97"/>
      <c r="ONC97"/>
      <c r="OND97"/>
      <c r="ONE97"/>
      <c r="ONF97"/>
      <c r="ONG97"/>
      <c r="ONH97"/>
      <c r="ONI97"/>
      <c r="ONJ97"/>
      <c r="ONK97"/>
      <c r="ONL97"/>
      <c r="ONM97"/>
      <c r="ONN97"/>
      <c r="ONO97"/>
      <c r="ONP97"/>
      <c r="ONQ97"/>
      <c r="ONR97"/>
      <c r="ONS97"/>
      <c r="ONT97"/>
      <c r="ONU97"/>
      <c r="ONV97"/>
      <c r="ONW97"/>
      <c r="ONX97"/>
      <c r="ONY97"/>
      <c r="ONZ97"/>
      <c r="OOA97"/>
      <c r="OOB97"/>
      <c r="OOC97"/>
      <c r="OOD97"/>
      <c r="OOE97"/>
      <c r="OOF97"/>
      <c r="OOG97"/>
      <c r="OOH97"/>
      <c r="OOI97"/>
      <c r="OOJ97"/>
      <c r="OOK97"/>
      <c r="OOL97"/>
      <c r="OOM97"/>
      <c r="OON97"/>
      <c r="OOO97"/>
      <c r="OOP97"/>
      <c r="OOQ97"/>
      <c r="OOR97"/>
      <c r="OOS97"/>
      <c r="OOT97"/>
      <c r="OOU97"/>
      <c r="OOV97"/>
      <c r="OOW97"/>
      <c r="OOX97"/>
      <c r="OOY97"/>
      <c r="OOZ97"/>
      <c r="OPA97"/>
      <c r="OPB97"/>
      <c r="OPC97"/>
      <c r="OPD97"/>
      <c r="OPE97"/>
      <c r="OPF97"/>
      <c r="OPG97"/>
      <c r="OPH97"/>
      <c r="OPI97"/>
      <c r="OPJ97"/>
      <c r="OPK97"/>
      <c r="OPL97"/>
      <c r="OPM97"/>
      <c r="OPN97"/>
      <c r="OPO97"/>
      <c r="OPP97"/>
      <c r="OPQ97"/>
      <c r="OPR97"/>
      <c r="OPS97"/>
      <c r="OPT97"/>
      <c r="OPU97"/>
      <c r="OPV97"/>
      <c r="OPW97"/>
      <c r="OPX97"/>
      <c r="OPY97"/>
      <c r="OPZ97"/>
      <c r="OQA97"/>
      <c r="OQB97"/>
      <c r="OQC97"/>
      <c r="OQD97"/>
      <c r="OQE97"/>
      <c r="OQF97"/>
      <c r="OQG97"/>
      <c r="OQH97"/>
      <c r="OQI97"/>
      <c r="OQJ97"/>
      <c r="OQK97"/>
      <c r="OQL97"/>
      <c r="OQM97"/>
      <c r="OQN97"/>
      <c r="OQO97"/>
      <c r="OQP97"/>
      <c r="OQQ97"/>
      <c r="OQR97"/>
      <c r="OQS97"/>
      <c r="OQT97"/>
      <c r="OQU97"/>
      <c r="OQV97"/>
      <c r="OQW97"/>
      <c r="OQX97"/>
      <c r="OQY97"/>
      <c r="OQZ97"/>
      <c r="ORA97"/>
      <c r="ORB97"/>
      <c r="ORC97"/>
      <c r="ORD97"/>
      <c r="ORE97"/>
      <c r="ORF97"/>
      <c r="ORG97"/>
      <c r="ORH97"/>
      <c r="ORI97"/>
      <c r="ORJ97"/>
      <c r="ORK97"/>
      <c r="ORL97"/>
      <c r="ORM97"/>
      <c r="ORN97"/>
      <c r="ORO97"/>
      <c r="ORP97"/>
      <c r="ORQ97"/>
      <c r="ORR97"/>
      <c r="ORS97"/>
      <c r="ORT97"/>
      <c r="ORU97"/>
      <c r="ORV97"/>
      <c r="ORW97"/>
      <c r="ORX97"/>
      <c r="ORY97"/>
      <c r="ORZ97"/>
      <c r="OSA97"/>
      <c r="OSB97"/>
      <c r="OSC97"/>
      <c r="OSD97"/>
      <c r="OSE97"/>
      <c r="OSF97"/>
      <c r="OSG97"/>
      <c r="OSH97"/>
      <c r="OSI97"/>
      <c r="OSJ97"/>
      <c r="OSK97"/>
      <c r="OSL97"/>
      <c r="OSM97"/>
      <c r="OSN97"/>
      <c r="OSO97"/>
      <c r="OSP97"/>
      <c r="OSQ97"/>
      <c r="OSR97"/>
      <c r="OSS97"/>
      <c r="OST97"/>
      <c r="OSU97"/>
      <c r="OSV97"/>
      <c r="OSW97"/>
      <c r="OSX97"/>
      <c r="OSY97"/>
      <c r="OSZ97"/>
      <c r="OTA97"/>
      <c r="OTB97"/>
      <c r="OTC97"/>
      <c r="OTD97"/>
      <c r="OTE97"/>
      <c r="OTF97"/>
      <c r="OTG97"/>
      <c r="OTH97"/>
      <c r="OTI97"/>
      <c r="OTJ97"/>
      <c r="OTK97"/>
      <c r="OTL97"/>
      <c r="OTM97"/>
      <c r="OTN97"/>
      <c r="OTO97"/>
      <c r="OTP97"/>
      <c r="OTQ97"/>
      <c r="OTR97"/>
      <c r="OTS97"/>
      <c r="OTT97"/>
      <c r="OTU97"/>
      <c r="OTV97"/>
      <c r="OTW97"/>
      <c r="OTX97"/>
      <c r="OTY97"/>
      <c r="OTZ97"/>
      <c r="OUA97"/>
      <c r="OUB97"/>
      <c r="OUC97"/>
      <c r="OUD97"/>
      <c r="OUE97"/>
      <c r="OUF97"/>
      <c r="OUG97"/>
      <c r="OUH97"/>
      <c r="OUI97"/>
      <c r="OUJ97"/>
      <c r="OUK97"/>
      <c r="OUL97"/>
      <c r="OUM97"/>
      <c r="OUN97"/>
      <c r="OUO97"/>
      <c r="OUP97"/>
      <c r="OUQ97"/>
      <c r="OUR97"/>
      <c r="OUS97"/>
      <c r="OUT97"/>
      <c r="OUU97"/>
      <c r="OUV97"/>
      <c r="OUW97"/>
      <c r="OUX97"/>
      <c r="OUY97"/>
      <c r="OUZ97"/>
      <c r="OVA97"/>
      <c r="OVB97"/>
      <c r="OVC97"/>
      <c r="OVD97"/>
      <c r="OVE97"/>
      <c r="OVF97"/>
      <c r="OVG97"/>
      <c r="OVH97"/>
      <c r="OVI97"/>
      <c r="OVJ97"/>
      <c r="OVK97"/>
      <c r="OVL97"/>
      <c r="OVM97"/>
      <c r="OVN97"/>
      <c r="OVO97"/>
      <c r="OVP97"/>
      <c r="OVQ97"/>
      <c r="OVR97"/>
      <c r="OVS97"/>
      <c r="OVT97"/>
      <c r="OVU97"/>
      <c r="OVV97"/>
      <c r="OVW97"/>
      <c r="OVX97"/>
      <c r="OVY97"/>
      <c r="OVZ97"/>
      <c r="OWA97"/>
      <c r="OWB97"/>
      <c r="OWC97"/>
      <c r="OWD97"/>
      <c r="OWE97"/>
      <c r="OWF97"/>
      <c r="OWG97"/>
      <c r="OWH97"/>
      <c r="OWI97"/>
      <c r="OWJ97"/>
      <c r="OWK97"/>
      <c r="OWL97"/>
      <c r="OWM97"/>
      <c r="OWN97"/>
      <c r="OWO97"/>
      <c r="OWP97"/>
      <c r="OWQ97"/>
      <c r="OWR97"/>
      <c r="OWS97"/>
      <c r="OWT97"/>
      <c r="OWU97"/>
      <c r="OWV97"/>
      <c r="OWW97"/>
      <c r="OWX97"/>
      <c r="OWY97"/>
      <c r="OWZ97"/>
      <c r="OXA97"/>
      <c r="OXB97"/>
      <c r="OXC97"/>
      <c r="OXD97"/>
      <c r="OXE97"/>
      <c r="OXF97"/>
      <c r="OXG97"/>
      <c r="OXH97"/>
      <c r="OXI97"/>
      <c r="OXJ97"/>
      <c r="OXK97"/>
      <c r="OXL97"/>
      <c r="OXM97"/>
      <c r="OXN97"/>
      <c r="OXO97"/>
      <c r="OXP97"/>
      <c r="OXQ97"/>
      <c r="OXR97"/>
      <c r="OXS97"/>
      <c r="OXT97"/>
      <c r="OXU97"/>
      <c r="OXV97"/>
      <c r="OXW97"/>
      <c r="OXX97"/>
      <c r="OXY97"/>
      <c r="OXZ97"/>
      <c r="OYA97"/>
      <c r="OYB97"/>
      <c r="OYC97"/>
      <c r="OYD97"/>
      <c r="OYE97"/>
      <c r="OYF97"/>
      <c r="OYG97"/>
      <c r="OYH97"/>
      <c r="OYI97"/>
      <c r="OYJ97"/>
      <c r="OYK97"/>
      <c r="OYL97"/>
      <c r="OYM97"/>
      <c r="OYN97"/>
      <c r="OYO97"/>
      <c r="OYP97"/>
      <c r="OYQ97"/>
      <c r="OYR97"/>
      <c r="OYS97"/>
      <c r="OYT97"/>
      <c r="OYU97"/>
      <c r="OYV97"/>
      <c r="OYW97"/>
      <c r="OYX97"/>
      <c r="OYY97"/>
      <c r="OYZ97"/>
      <c r="OZA97"/>
      <c r="OZB97"/>
      <c r="OZC97"/>
      <c r="OZD97"/>
      <c r="OZE97"/>
      <c r="OZF97"/>
      <c r="OZG97"/>
      <c r="OZH97"/>
      <c r="OZI97"/>
      <c r="OZJ97"/>
      <c r="OZK97"/>
      <c r="OZL97"/>
      <c r="OZM97"/>
      <c r="OZN97"/>
      <c r="OZO97"/>
      <c r="OZP97"/>
      <c r="OZQ97"/>
      <c r="OZR97"/>
      <c r="OZS97"/>
      <c r="OZT97"/>
      <c r="OZU97"/>
      <c r="OZV97"/>
      <c r="OZW97"/>
      <c r="OZX97"/>
      <c r="OZY97"/>
      <c r="OZZ97"/>
      <c r="PAA97"/>
      <c r="PAB97"/>
      <c r="PAC97"/>
      <c r="PAD97"/>
      <c r="PAE97"/>
      <c r="PAF97"/>
      <c r="PAG97"/>
      <c r="PAH97"/>
      <c r="PAI97"/>
      <c r="PAJ97"/>
      <c r="PAK97"/>
      <c r="PAL97"/>
      <c r="PAM97"/>
      <c r="PAN97"/>
      <c r="PAO97"/>
      <c r="PAP97"/>
      <c r="PAQ97"/>
      <c r="PAR97"/>
      <c r="PAS97"/>
      <c r="PAT97"/>
      <c r="PAU97"/>
      <c r="PAV97"/>
      <c r="PAW97"/>
      <c r="PAX97"/>
      <c r="PAY97"/>
      <c r="PAZ97"/>
      <c r="PBA97"/>
      <c r="PBB97"/>
      <c r="PBC97"/>
      <c r="PBD97"/>
      <c r="PBE97"/>
      <c r="PBF97"/>
      <c r="PBG97"/>
      <c r="PBH97"/>
      <c r="PBI97"/>
      <c r="PBJ97"/>
      <c r="PBK97"/>
      <c r="PBL97"/>
      <c r="PBM97"/>
      <c r="PBN97"/>
      <c r="PBO97"/>
      <c r="PBP97"/>
      <c r="PBQ97"/>
      <c r="PBR97"/>
      <c r="PBS97"/>
      <c r="PBT97"/>
      <c r="PBU97"/>
      <c r="PBV97"/>
      <c r="PBW97"/>
      <c r="PBX97"/>
      <c r="PBY97"/>
      <c r="PBZ97"/>
      <c r="PCA97"/>
      <c r="PCB97"/>
      <c r="PCC97"/>
      <c r="PCD97"/>
      <c r="PCE97"/>
      <c r="PCF97"/>
      <c r="PCG97"/>
      <c r="PCH97"/>
      <c r="PCI97"/>
      <c r="PCJ97"/>
      <c r="PCK97"/>
      <c r="PCL97"/>
      <c r="PCM97"/>
      <c r="PCN97"/>
      <c r="PCO97"/>
      <c r="PCP97"/>
      <c r="PCQ97"/>
      <c r="PCR97"/>
      <c r="PCS97"/>
      <c r="PCT97"/>
      <c r="PCU97"/>
      <c r="PCV97"/>
      <c r="PCW97"/>
      <c r="PCX97"/>
      <c r="PCY97"/>
      <c r="PCZ97"/>
      <c r="PDA97"/>
      <c r="PDB97"/>
      <c r="PDC97"/>
      <c r="PDD97"/>
      <c r="PDE97"/>
      <c r="PDF97"/>
      <c r="PDG97"/>
      <c r="PDH97"/>
      <c r="PDI97"/>
      <c r="PDJ97"/>
      <c r="PDK97"/>
      <c r="PDL97"/>
      <c r="PDM97"/>
      <c r="PDN97"/>
      <c r="PDO97"/>
      <c r="PDP97"/>
      <c r="PDQ97"/>
      <c r="PDR97"/>
      <c r="PDS97"/>
      <c r="PDT97"/>
      <c r="PDU97"/>
      <c r="PDV97"/>
      <c r="PDW97"/>
      <c r="PDX97"/>
      <c r="PDY97"/>
      <c r="PDZ97"/>
      <c r="PEA97"/>
      <c r="PEB97"/>
      <c r="PEC97"/>
      <c r="PED97"/>
      <c r="PEE97"/>
      <c r="PEF97"/>
      <c r="PEG97"/>
      <c r="PEH97"/>
      <c r="PEI97"/>
      <c r="PEJ97"/>
      <c r="PEK97"/>
      <c r="PEL97"/>
      <c r="PEM97"/>
      <c r="PEN97"/>
      <c r="PEO97"/>
      <c r="PEP97"/>
      <c r="PEQ97"/>
      <c r="PER97"/>
      <c r="PES97"/>
      <c r="PET97"/>
      <c r="PEU97"/>
      <c r="PEV97"/>
      <c r="PEW97"/>
      <c r="PEX97"/>
      <c r="PEY97"/>
      <c r="PEZ97"/>
      <c r="PFA97"/>
      <c r="PFB97"/>
      <c r="PFC97"/>
      <c r="PFD97"/>
      <c r="PFE97"/>
      <c r="PFF97"/>
      <c r="PFG97"/>
      <c r="PFH97"/>
      <c r="PFI97"/>
      <c r="PFJ97"/>
      <c r="PFK97"/>
      <c r="PFL97"/>
      <c r="PFM97"/>
      <c r="PFN97"/>
      <c r="PFO97"/>
      <c r="PFP97"/>
      <c r="PFQ97"/>
      <c r="PFR97"/>
      <c r="PFS97"/>
      <c r="PFT97"/>
      <c r="PFU97"/>
      <c r="PFV97"/>
      <c r="PFW97"/>
      <c r="PFX97"/>
      <c r="PFY97"/>
      <c r="PFZ97"/>
      <c r="PGA97"/>
      <c r="PGB97"/>
      <c r="PGC97"/>
      <c r="PGD97"/>
      <c r="PGE97"/>
      <c r="PGF97"/>
      <c r="PGG97"/>
      <c r="PGH97"/>
      <c r="PGI97"/>
      <c r="PGJ97"/>
      <c r="PGK97"/>
      <c r="PGL97"/>
      <c r="PGM97"/>
      <c r="PGN97"/>
      <c r="PGO97"/>
      <c r="PGP97"/>
      <c r="PGQ97"/>
      <c r="PGR97"/>
      <c r="PGS97"/>
      <c r="PGT97"/>
      <c r="PGU97"/>
      <c r="PGV97"/>
      <c r="PGW97"/>
      <c r="PGX97"/>
      <c r="PGY97"/>
      <c r="PGZ97"/>
      <c r="PHA97"/>
      <c r="PHB97"/>
      <c r="PHC97"/>
      <c r="PHD97"/>
      <c r="PHE97"/>
      <c r="PHF97"/>
      <c r="PHG97"/>
      <c r="PHH97"/>
      <c r="PHI97"/>
      <c r="PHJ97"/>
      <c r="PHK97"/>
      <c r="PHL97"/>
      <c r="PHM97"/>
      <c r="PHN97"/>
      <c r="PHO97"/>
      <c r="PHP97"/>
      <c r="PHQ97"/>
      <c r="PHR97"/>
      <c r="PHS97"/>
      <c r="PHT97"/>
      <c r="PHU97"/>
      <c r="PHV97"/>
      <c r="PHW97"/>
      <c r="PHX97"/>
      <c r="PHY97"/>
      <c r="PHZ97"/>
      <c r="PIA97"/>
      <c r="PIB97"/>
      <c r="PIC97"/>
      <c r="PID97"/>
      <c r="PIE97"/>
      <c r="PIF97"/>
      <c r="PIG97"/>
      <c r="PIH97"/>
      <c r="PII97"/>
      <c r="PIJ97"/>
      <c r="PIK97"/>
      <c r="PIL97"/>
      <c r="PIM97"/>
      <c r="PIN97"/>
      <c r="PIO97"/>
      <c r="PIP97"/>
      <c r="PIQ97"/>
      <c r="PIR97"/>
      <c r="PIS97"/>
      <c r="PIT97"/>
      <c r="PIU97"/>
      <c r="PIV97"/>
      <c r="PIW97"/>
      <c r="PIX97"/>
      <c r="PIY97"/>
      <c r="PIZ97"/>
      <c r="PJA97"/>
      <c r="PJB97"/>
      <c r="PJC97"/>
      <c r="PJD97"/>
      <c r="PJE97"/>
      <c r="PJF97"/>
      <c r="PJG97"/>
      <c r="PJH97"/>
      <c r="PJI97"/>
      <c r="PJJ97"/>
      <c r="PJK97"/>
      <c r="PJL97"/>
      <c r="PJM97"/>
      <c r="PJN97"/>
      <c r="PJO97"/>
      <c r="PJP97"/>
      <c r="PJQ97"/>
      <c r="PJR97"/>
      <c r="PJS97"/>
      <c r="PJT97"/>
      <c r="PJU97"/>
      <c r="PJV97"/>
      <c r="PJW97"/>
      <c r="PJX97"/>
      <c r="PJY97"/>
      <c r="PJZ97"/>
      <c r="PKA97"/>
      <c r="PKB97"/>
      <c r="PKC97"/>
      <c r="PKD97"/>
      <c r="PKE97"/>
      <c r="PKF97"/>
      <c r="PKG97"/>
      <c r="PKH97"/>
      <c r="PKI97"/>
      <c r="PKJ97"/>
      <c r="PKK97"/>
      <c r="PKL97"/>
      <c r="PKM97"/>
      <c r="PKN97"/>
      <c r="PKO97"/>
      <c r="PKP97"/>
      <c r="PKQ97"/>
      <c r="PKR97"/>
      <c r="PKS97"/>
      <c r="PKT97"/>
      <c r="PKU97"/>
      <c r="PKV97"/>
      <c r="PKW97"/>
      <c r="PKX97"/>
      <c r="PKY97"/>
      <c r="PKZ97"/>
      <c r="PLA97"/>
      <c r="PLB97"/>
      <c r="PLC97"/>
      <c r="PLD97"/>
      <c r="PLE97"/>
      <c r="PLF97"/>
      <c r="PLG97"/>
      <c r="PLH97"/>
      <c r="PLI97"/>
      <c r="PLJ97"/>
      <c r="PLK97"/>
      <c r="PLL97"/>
      <c r="PLM97"/>
      <c r="PLN97"/>
      <c r="PLO97"/>
      <c r="PLP97"/>
      <c r="PLQ97"/>
      <c r="PLR97"/>
      <c r="PLS97"/>
      <c r="PLT97"/>
      <c r="PLU97"/>
      <c r="PLV97"/>
      <c r="PLW97"/>
      <c r="PLX97"/>
      <c r="PLY97"/>
      <c r="PLZ97"/>
      <c r="PMA97"/>
      <c r="PMB97"/>
      <c r="PMC97"/>
      <c r="PMD97"/>
      <c r="PME97"/>
      <c r="PMF97"/>
      <c r="PMG97"/>
      <c r="PMH97"/>
      <c r="PMI97"/>
      <c r="PMJ97"/>
      <c r="PMK97"/>
      <c r="PML97"/>
      <c r="PMM97"/>
      <c r="PMN97"/>
      <c r="PMO97"/>
      <c r="PMP97"/>
      <c r="PMQ97"/>
      <c r="PMR97"/>
      <c r="PMS97"/>
      <c r="PMT97"/>
      <c r="PMU97"/>
      <c r="PMV97"/>
      <c r="PMW97"/>
      <c r="PMX97"/>
      <c r="PMY97"/>
      <c r="PMZ97"/>
      <c r="PNA97"/>
      <c r="PNB97"/>
      <c r="PNC97"/>
      <c r="PND97"/>
      <c r="PNE97"/>
      <c r="PNF97"/>
      <c r="PNG97"/>
      <c r="PNH97"/>
      <c r="PNI97"/>
      <c r="PNJ97"/>
      <c r="PNK97"/>
      <c r="PNL97"/>
      <c r="PNM97"/>
      <c r="PNN97"/>
      <c r="PNO97"/>
      <c r="PNP97"/>
      <c r="PNQ97"/>
      <c r="PNR97"/>
      <c r="PNS97"/>
      <c r="PNT97"/>
      <c r="PNU97"/>
      <c r="PNV97"/>
      <c r="PNW97"/>
      <c r="PNX97"/>
      <c r="PNY97"/>
      <c r="PNZ97"/>
      <c r="POA97"/>
      <c r="POB97"/>
      <c r="POC97"/>
      <c r="POD97"/>
      <c r="POE97"/>
      <c r="POF97"/>
      <c r="POG97"/>
      <c r="POH97"/>
      <c r="POI97"/>
      <c r="POJ97"/>
      <c r="POK97"/>
      <c r="POL97"/>
      <c r="POM97"/>
      <c r="PON97"/>
      <c r="POO97"/>
      <c r="POP97"/>
      <c r="POQ97"/>
      <c r="POR97"/>
      <c r="POS97"/>
      <c r="POT97"/>
      <c r="POU97"/>
      <c r="POV97"/>
      <c r="POW97"/>
      <c r="POX97"/>
      <c r="POY97"/>
      <c r="POZ97"/>
      <c r="PPA97"/>
      <c r="PPB97"/>
      <c r="PPC97"/>
      <c r="PPD97"/>
      <c r="PPE97"/>
      <c r="PPF97"/>
      <c r="PPG97"/>
      <c r="PPH97"/>
      <c r="PPI97"/>
      <c r="PPJ97"/>
      <c r="PPK97"/>
      <c r="PPL97"/>
      <c r="PPM97"/>
      <c r="PPN97"/>
      <c r="PPO97"/>
      <c r="PPP97"/>
      <c r="PPQ97"/>
      <c r="PPR97"/>
      <c r="PPS97"/>
      <c r="PPT97"/>
      <c r="PPU97"/>
      <c r="PPV97"/>
      <c r="PPW97"/>
      <c r="PPX97"/>
      <c r="PPY97"/>
      <c r="PPZ97"/>
      <c r="PQA97"/>
      <c r="PQB97"/>
      <c r="PQC97"/>
      <c r="PQD97"/>
      <c r="PQE97"/>
      <c r="PQF97"/>
      <c r="PQG97"/>
      <c r="PQH97"/>
      <c r="PQI97"/>
      <c r="PQJ97"/>
      <c r="PQK97"/>
      <c r="PQL97"/>
      <c r="PQM97"/>
      <c r="PQN97"/>
      <c r="PQO97"/>
      <c r="PQP97"/>
      <c r="PQQ97"/>
      <c r="PQR97"/>
      <c r="PQS97"/>
      <c r="PQT97"/>
      <c r="PQU97"/>
      <c r="PQV97"/>
      <c r="PQW97"/>
      <c r="PQX97"/>
      <c r="PQY97"/>
      <c r="PQZ97"/>
      <c r="PRA97"/>
      <c r="PRB97"/>
      <c r="PRC97"/>
      <c r="PRD97"/>
      <c r="PRE97"/>
      <c r="PRF97"/>
      <c r="PRG97"/>
      <c r="PRH97"/>
      <c r="PRI97"/>
      <c r="PRJ97"/>
      <c r="PRK97"/>
      <c r="PRL97"/>
      <c r="PRM97"/>
      <c r="PRN97"/>
      <c r="PRO97"/>
      <c r="PRP97"/>
      <c r="PRQ97"/>
      <c r="PRR97"/>
      <c r="PRS97"/>
      <c r="PRT97"/>
      <c r="PRU97"/>
      <c r="PRV97"/>
      <c r="PRW97"/>
      <c r="PRX97"/>
      <c r="PRY97"/>
      <c r="PRZ97"/>
      <c r="PSA97"/>
      <c r="PSB97"/>
      <c r="PSC97"/>
      <c r="PSD97"/>
      <c r="PSE97"/>
      <c r="PSF97"/>
      <c r="PSG97"/>
      <c r="PSH97"/>
      <c r="PSI97"/>
      <c r="PSJ97"/>
      <c r="PSK97"/>
      <c r="PSL97"/>
      <c r="PSM97"/>
      <c r="PSN97"/>
      <c r="PSO97"/>
      <c r="PSP97"/>
      <c r="PSQ97"/>
      <c r="PSR97"/>
      <c r="PSS97"/>
      <c r="PST97"/>
      <c r="PSU97"/>
      <c r="PSV97"/>
      <c r="PSW97"/>
      <c r="PSX97"/>
      <c r="PSY97"/>
      <c r="PSZ97"/>
      <c r="PTA97"/>
      <c r="PTB97"/>
      <c r="PTC97"/>
      <c r="PTD97"/>
      <c r="PTE97"/>
      <c r="PTF97"/>
      <c r="PTG97"/>
      <c r="PTH97"/>
      <c r="PTI97"/>
      <c r="PTJ97"/>
      <c r="PTK97"/>
      <c r="PTL97"/>
      <c r="PTM97"/>
      <c r="PTN97"/>
      <c r="PTO97"/>
      <c r="PTP97"/>
      <c r="PTQ97"/>
      <c r="PTR97"/>
      <c r="PTS97"/>
      <c r="PTT97"/>
      <c r="PTU97"/>
      <c r="PTV97"/>
      <c r="PTW97"/>
      <c r="PTX97"/>
      <c r="PTY97"/>
      <c r="PTZ97"/>
      <c r="PUA97"/>
      <c r="PUB97"/>
      <c r="PUC97"/>
      <c r="PUD97"/>
      <c r="PUE97"/>
      <c r="PUF97"/>
      <c r="PUG97"/>
      <c r="PUH97"/>
      <c r="PUI97"/>
      <c r="PUJ97"/>
      <c r="PUK97"/>
      <c r="PUL97"/>
      <c r="PUM97"/>
      <c r="PUN97"/>
      <c r="PUO97"/>
      <c r="PUP97"/>
      <c r="PUQ97"/>
      <c r="PUR97"/>
      <c r="PUS97"/>
      <c r="PUT97"/>
      <c r="PUU97"/>
      <c r="PUV97"/>
      <c r="PUW97"/>
      <c r="PUX97"/>
      <c r="PUY97"/>
      <c r="PUZ97"/>
      <c r="PVA97"/>
      <c r="PVB97"/>
      <c r="PVC97"/>
      <c r="PVD97"/>
      <c r="PVE97"/>
      <c r="PVF97"/>
      <c r="PVG97"/>
      <c r="PVH97"/>
      <c r="PVI97"/>
      <c r="PVJ97"/>
      <c r="PVK97"/>
      <c r="PVL97"/>
      <c r="PVM97"/>
      <c r="PVN97"/>
      <c r="PVO97"/>
      <c r="PVP97"/>
      <c r="PVQ97"/>
      <c r="PVR97"/>
      <c r="PVS97"/>
      <c r="PVT97"/>
      <c r="PVU97"/>
      <c r="PVV97"/>
      <c r="PVW97"/>
      <c r="PVX97"/>
      <c r="PVY97"/>
      <c r="PVZ97"/>
      <c r="PWA97"/>
      <c r="PWB97"/>
      <c r="PWC97"/>
      <c r="PWD97"/>
      <c r="PWE97"/>
      <c r="PWF97"/>
      <c r="PWG97"/>
      <c r="PWH97"/>
      <c r="PWI97"/>
      <c r="PWJ97"/>
      <c r="PWK97"/>
      <c r="PWL97"/>
      <c r="PWM97"/>
      <c r="PWN97"/>
      <c r="PWO97"/>
      <c r="PWP97"/>
      <c r="PWQ97"/>
      <c r="PWR97"/>
      <c r="PWS97"/>
      <c r="PWT97"/>
      <c r="PWU97"/>
      <c r="PWV97"/>
      <c r="PWW97"/>
      <c r="PWX97"/>
      <c r="PWY97"/>
      <c r="PWZ97"/>
      <c r="PXA97"/>
      <c r="PXB97"/>
      <c r="PXC97"/>
      <c r="PXD97"/>
      <c r="PXE97"/>
      <c r="PXF97"/>
      <c r="PXG97"/>
      <c r="PXH97"/>
      <c r="PXI97"/>
      <c r="PXJ97"/>
      <c r="PXK97"/>
      <c r="PXL97"/>
      <c r="PXM97"/>
      <c r="PXN97"/>
      <c r="PXO97"/>
      <c r="PXP97"/>
      <c r="PXQ97"/>
      <c r="PXR97"/>
      <c r="PXS97"/>
      <c r="PXT97"/>
      <c r="PXU97"/>
      <c r="PXV97"/>
      <c r="PXW97"/>
      <c r="PXX97"/>
      <c r="PXY97"/>
      <c r="PXZ97"/>
      <c r="PYA97"/>
      <c r="PYB97"/>
      <c r="PYC97"/>
      <c r="PYD97"/>
      <c r="PYE97"/>
      <c r="PYF97"/>
      <c r="PYG97"/>
      <c r="PYH97"/>
      <c r="PYI97"/>
      <c r="PYJ97"/>
      <c r="PYK97"/>
      <c r="PYL97"/>
      <c r="PYM97"/>
      <c r="PYN97"/>
      <c r="PYO97"/>
      <c r="PYP97"/>
      <c r="PYQ97"/>
      <c r="PYR97"/>
      <c r="PYS97"/>
      <c r="PYT97"/>
      <c r="PYU97"/>
      <c r="PYV97"/>
      <c r="PYW97"/>
      <c r="PYX97"/>
      <c r="PYY97"/>
      <c r="PYZ97"/>
      <c r="PZA97"/>
      <c r="PZB97"/>
      <c r="PZC97"/>
      <c r="PZD97"/>
      <c r="PZE97"/>
      <c r="PZF97"/>
      <c r="PZG97"/>
      <c r="PZH97"/>
      <c r="PZI97"/>
      <c r="PZJ97"/>
      <c r="PZK97"/>
      <c r="PZL97"/>
      <c r="PZM97"/>
      <c r="PZN97"/>
      <c r="PZO97"/>
      <c r="PZP97"/>
      <c r="PZQ97"/>
      <c r="PZR97"/>
      <c r="PZS97"/>
      <c r="PZT97"/>
      <c r="PZU97"/>
      <c r="PZV97"/>
      <c r="PZW97"/>
      <c r="PZX97"/>
      <c r="PZY97"/>
      <c r="PZZ97"/>
      <c r="QAA97"/>
      <c r="QAB97"/>
      <c r="QAC97"/>
      <c r="QAD97"/>
      <c r="QAE97"/>
      <c r="QAF97"/>
      <c r="QAG97"/>
      <c r="QAH97"/>
      <c r="QAI97"/>
      <c r="QAJ97"/>
      <c r="QAK97"/>
      <c r="QAL97"/>
      <c r="QAM97"/>
      <c r="QAN97"/>
      <c r="QAO97"/>
      <c r="QAP97"/>
      <c r="QAQ97"/>
      <c r="QAR97"/>
      <c r="QAS97"/>
      <c r="QAT97"/>
      <c r="QAU97"/>
      <c r="QAV97"/>
      <c r="QAW97"/>
      <c r="QAX97"/>
      <c r="QAY97"/>
      <c r="QAZ97"/>
      <c r="QBA97"/>
      <c r="QBB97"/>
      <c r="QBC97"/>
      <c r="QBD97"/>
      <c r="QBE97"/>
      <c r="QBF97"/>
      <c r="QBG97"/>
      <c r="QBH97"/>
      <c r="QBI97"/>
      <c r="QBJ97"/>
      <c r="QBK97"/>
      <c r="QBL97"/>
      <c r="QBM97"/>
      <c r="QBN97"/>
      <c r="QBO97"/>
      <c r="QBP97"/>
      <c r="QBQ97"/>
      <c r="QBR97"/>
      <c r="QBS97"/>
      <c r="QBT97"/>
      <c r="QBU97"/>
      <c r="QBV97"/>
      <c r="QBW97"/>
      <c r="QBX97"/>
      <c r="QBY97"/>
      <c r="QBZ97"/>
      <c r="QCA97"/>
      <c r="QCB97"/>
      <c r="QCC97"/>
      <c r="QCD97"/>
      <c r="QCE97"/>
      <c r="QCF97"/>
      <c r="QCG97"/>
      <c r="QCH97"/>
      <c r="QCI97"/>
      <c r="QCJ97"/>
      <c r="QCK97"/>
      <c r="QCL97"/>
      <c r="QCM97"/>
      <c r="QCN97"/>
      <c r="QCO97"/>
      <c r="QCP97"/>
      <c r="QCQ97"/>
      <c r="QCR97"/>
      <c r="QCS97"/>
      <c r="QCT97"/>
      <c r="QCU97"/>
      <c r="QCV97"/>
      <c r="QCW97"/>
      <c r="QCX97"/>
      <c r="QCY97"/>
      <c r="QCZ97"/>
      <c r="QDA97"/>
      <c r="QDB97"/>
      <c r="QDC97"/>
      <c r="QDD97"/>
      <c r="QDE97"/>
      <c r="QDF97"/>
      <c r="QDG97"/>
      <c r="QDH97"/>
      <c r="QDI97"/>
      <c r="QDJ97"/>
      <c r="QDK97"/>
      <c r="QDL97"/>
      <c r="QDM97"/>
      <c r="QDN97"/>
      <c r="QDO97"/>
      <c r="QDP97"/>
      <c r="QDQ97"/>
      <c r="QDR97"/>
      <c r="QDS97"/>
      <c r="QDT97"/>
      <c r="QDU97"/>
      <c r="QDV97"/>
      <c r="QDW97"/>
      <c r="QDX97"/>
      <c r="QDY97"/>
      <c r="QDZ97"/>
      <c r="QEA97"/>
      <c r="QEB97"/>
      <c r="QEC97"/>
      <c r="QED97"/>
      <c r="QEE97"/>
      <c r="QEF97"/>
      <c r="QEG97"/>
      <c r="QEH97"/>
      <c r="QEI97"/>
      <c r="QEJ97"/>
      <c r="QEK97"/>
      <c r="QEL97"/>
      <c r="QEM97"/>
      <c r="QEN97"/>
      <c r="QEO97"/>
      <c r="QEP97"/>
      <c r="QEQ97"/>
      <c r="QER97"/>
      <c r="QES97"/>
      <c r="QET97"/>
      <c r="QEU97"/>
      <c r="QEV97"/>
      <c r="QEW97"/>
      <c r="QEX97"/>
      <c r="QEY97"/>
      <c r="QEZ97"/>
      <c r="QFA97"/>
      <c r="QFB97"/>
      <c r="QFC97"/>
      <c r="QFD97"/>
      <c r="QFE97"/>
      <c r="QFF97"/>
      <c r="QFG97"/>
      <c r="QFH97"/>
      <c r="QFI97"/>
      <c r="QFJ97"/>
      <c r="QFK97"/>
      <c r="QFL97"/>
      <c r="QFM97"/>
      <c r="QFN97"/>
      <c r="QFO97"/>
      <c r="QFP97"/>
      <c r="QFQ97"/>
      <c r="QFR97"/>
      <c r="QFS97"/>
      <c r="QFT97"/>
      <c r="QFU97"/>
      <c r="QFV97"/>
      <c r="QFW97"/>
      <c r="QFX97"/>
      <c r="QFY97"/>
      <c r="QFZ97"/>
      <c r="QGA97"/>
      <c r="QGB97"/>
      <c r="QGC97"/>
      <c r="QGD97"/>
      <c r="QGE97"/>
      <c r="QGF97"/>
      <c r="QGG97"/>
      <c r="QGH97"/>
      <c r="QGI97"/>
      <c r="QGJ97"/>
      <c r="QGK97"/>
      <c r="QGL97"/>
      <c r="QGM97"/>
      <c r="QGN97"/>
      <c r="QGO97"/>
      <c r="QGP97"/>
      <c r="QGQ97"/>
      <c r="QGR97"/>
      <c r="QGS97"/>
      <c r="QGT97"/>
      <c r="QGU97"/>
      <c r="QGV97"/>
      <c r="QGW97"/>
      <c r="QGX97"/>
      <c r="QGY97"/>
      <c r="QGZ97"/>
      <c r="QHA97"/>
      <c r="QHB97"/>
      <c r="QHC97"/>
      <c r="QHD97"/>
      <c r="QHE97"/>
      <c r="QHF97"/>
      <c r="QHG97"/>
      <c r="QHH97"/>
      <c r="QHI97"/>
      <c r="QHJ97"/>
      <c r="QHK97"/>
      <c r="QHL97"/>
      <c r="QHM97"/>
      <c r="QHN97"/>
      <c r="QHO97"/>
      <c r="QHP97"/>
      <c r="QHQ97"/>
      <c r="QHR97"/>
      <c r="QHS97"/>
      <c r="QHT97"/>
      <c r="QHU97"/>
      <c r="QHV97"/>
      <c r="QHW97"/>
      <c r="QHX97"/>
      <c r="QHY97"/>
      <c r="QHZ97"/>
      <c r="QIA97"/>
      <c r="QIB97"/>
      <c r="QIC97"/>
      <c r="QID97"/>
      <c r="QIE97"/>
      <c r="QIF97"/>
      <c r="QIG97"/>
      <c r="QIH97"/>
      <c r="QII97"/>
      <c r="QIJ97"/>
      <c r="QIK97"/>
      <c r="QIL97"/>
      <c r="QIM97"/>
      <c r="QIN97"/>
      <c r="QIO97"/>
      <c r="QIP97"/>
      <c r="QIQ97"/>
      <c r="QIR97"/>
      <c r="QIS97"/>
      <c r="QIT97"/>
      <c r="QIU97"/>
      <c r="QIV97"/>
      <c r="QIW97"/>
      <c r="QIX97"/>
      <c r="QIY97"/>
      <c r="QIZ97"/>
      <c r="QJA97"/>
      <c r="QJB97"/>
      <c r="QJC97"/>
      <c r="QJD97"/>
      <c r="QJE97"/>
      <c r="QJF97"/>
      <c r="QJG97"/>
      <c r="QJH97"/>
      <c r="QJI97"/>
      <c r="QJJ97"/>
      <c r="QJK97"/>
      <c r="QJL97"/>
      <c r="QJM97"/>
      <c r="QJN97"/>
      <c r="QJO97"/>
      <c r="QJP97"/>
      <c r="QJQ97"/>
      <c r="QJR97"/>
      <c r="QJS97"/>
      <c r="QJT97"/>
      <c r="QJU97"/>
      <c r="QJV97"/>
      <c r="QJW97"/>
      <c r="QJX97"/>
      <c r="QJY97"/>
      <c r="QJZ97"/>
      <c r="QKA97"/>
      <c r="QKB97"/>
      <c r="QKC97"/>
      <c r="QKD97"/>
      <c r="QKE97"/>
      <c r="QKF97"/>
      <c r="QKG97"/>
      <c r="QKH97"/>
      <c r="QKI97"/>
      <c r="QKJ97"/>
      <c r="QKK97"/>
      <c r="QKL97"/>
      <c r="QKM97"/>
      <c r="QKN97"/>
      <c r="QKO97"/>
      <c r="QKP97"/>
      <c r="QKQ97"/>
      <c r="QKR97"/>
      <c r="QKS97"/>
      <c r="QKT97"/>
      <c r="QKU97"/>
      <c r="QKV97"/>
      <c r="QKW97"/>
      <c r="QKX97"/>
      <c r="QKY97"/>
      <c r="QKZ97"/>
      <c r="QLA97"/>
      <c r="QLB97"/>
      <c r="QLC97"/>
      <c r="QLD97"/>
      <c r="QLE97"/>
      <c r="QLF97"/>
      <c r="QLG97"/>
      <c r="QLH97"/>
      <c r="QLI97"/>
      <c r="QLJ97"/>
      <c r="QLK97"/>
      <c r="QLL97"/>
      <c r="QLM97"/>
      <c r="QLN97"/>
      <c r="QLO97"/>
      <c r="QLP97"/>
      <c r="QLQ97"/>
      <c r="QLR97"/>
      <c r="QLS97"/>
      <c r="QLT97"/>
      <c r="QLU97"/>
      <c r="QLV97"/>
      <c r="QLW97"/>
      <c r="QLX97"/>
      <c r="QLY97"/>
      <c r="QLZ97"/>
      <c r="QMA97"/>
      <c r="QMB97"/>
      <c r="QMC97"/>
      <c r="QMD97"/>
      <c r="QME97"/>
      <c r="QMF97"/>
      <c r="QMG97"/>
      <c r="QMH97"/>
      <c r="QMI97"/>
      <c r="QMJ97"/>
      <c r="QMK97"/>
      <c r="QML97"/>
      <c r="QMM97"/>
      <c r="QMN97"/>
      <c r="QMO97"/>
      <c r="QMP97"/>
      <c r="QMQ97"/>
      <c r="QMR97"/>
      <c r="QMS97"/>
      <c r="QMT97"/>
      <c r="QMU97"/>
      <c r="QMV97"/>
      <c r="QMW97"/>
      <c r="QMX97"/>
      <c r="QMY97"/>
      <c r="QMZ97"/>
      <c r="QNA97"/>
      <c r="QNB97"/>
      <c r="QNC97"/>
      <c r="QND97"/>
      <c r="QNE97"/>
      <c r="QNF97"/>
      <c r="QNG97"/>
      <c r="QNH97"/>
      <c r="QNI97"/>
      <c r="QNJ97"/>
      <c r="QNK97"/>
      <c r="QNL97"/>
      <c r="QNM97"/>
      <c r="QNN97"/>
      <c r="QNO97"/>
      <c r="QNP97"/>
      <c r="QNQ97"/>
      <c r="QNR97"/>
      <c r="QNS97"/>
      <c r="QNT97"/>
      <c r="QNU97"/>
      <c r="QNV97"/>
      <c r="QNW97"/>
      <c r="QNX97"/>
      <c r="QNY97"/>
      <c r="QNZ97"/>
      <c r="QOA97"/>
      <c r="QOB97"/>
      <c r="QOC97"/>
      <c r="QOD97"/>
      <c r="QOE97"/>
      <c r="QOF97"/>
      <c r="QOG97"/>
      <c r="QOH97"/>
      <c r="QOI97"/>
      <c r="QOJ97"/>
      <c r="QOK97"/>
      <c r="QOL97"/>
      <c r="QOM97"/>
      <c r="QON97"/>
      <c r="QOO97"/>
      <c r="QOP97"/>
      <c r="QOQ97"/>
      <c r="QOR97"/>
      <c r="QOS97"/>
      <c r="QOT97"/>
      <c r="QOU97"/>
      <c r="QOV97"/>
      <c r="QOW97"/>
      <c r="QOX97"/>
      <c r="QOY97"/>
      <c r="QOZ97"/>
      <c r="QPA97"/>
      <c r="QPB97"/>
      <c r="QPC97"/>
      <c r="QPD97"/>
      <c r="QPE97"/>
      <c r="QPF97"/>
      <c r="QPG97"/>
      <c r="QPH97"/>
      <c r="QPI97"/>
      <c r="QPJ97"/>
      <c r="QPK97"/>
      <c r="QPL97"/>
      <c r="QPM97"/>
      <c r="QPN97"/>
      <c r="QPO97"/>
      <c r="QPP97"/>
      <c r="QPQ97"/>
      <c r="QPR97"/>
      <c r="QPS97"/>
      <c r="QPT97"/>
      <c r="QPU97"/>
      <c r="QPV97"/>
      <c r="QPW97"/>
      <c r="QPX97"/>
      <c r="QPY97"/>
      <c r="QPZ97"/>
      <c r="QQA97"/>
      <c r="QQB97"/>
      <c r="QQC97"/>
      <c r="QQD97"/>
      <c r="QQE97"/>
      <c r="QQF97"/>
      <c r="QQG97"/>
      <c r="QQH97"/>
      <c r="QQI97"/>
      <c r="QQJ97"/>
      <c r="QQK97"/>
      <c r="QQL97"/>
      <c r="QQM97"/>
      <c r="QQN97"/>
      <c r="QQO97"/>
      <c r="QQP97"/>
      <c r="QQQ97"/>
      <c r="QQR97"/>
      <c r="QQS97"/>
      <c r="QQT97"/>
      <c r="QQU97"/>
      <c r="QQV97"/>
      <c r="QQW97"/>
      <c r="QQX97"/>
      <c r="QQY97"/>
      <c r="QQZ97"/>
      <c r="QRA97"/>
      <c r="QRB97"/>
      <c r="QRC97"/>
      <c r="QRD97"/>
      <c r="QRE97"/>
      <c r="QRF97"/>
      <c r="QRG97"/>
      <c r="QRH97"/>
      <c r="QRI97"/>
      <c r="QRJ97"/>
      <c r="QRK97"/>
      <c r="QRL97"/>
      <c r="QRM97"/>
      <c r="QRN97"/>
      <c r="QRO97"/>
      <c r="QRP97"/>
      <c r="QRQ97"/>
      <c r="QRR97"/>
      <c r="QRS97"/>
      <c r="QRT97"/>
      <c r="QRU97"/>
      <c r="QRV97"/>
      <c r="QRW97"/>
      <c r="QRX97"/>
      <c r="QRY97"/>
      <c r="QRZ97"/>
      <c r="QSA97"/>
      <c r="QSB97"/>
      <c r="QSC97"/>
      <c r="QSD97"/>
      <c r="QSE97"/>
      <c r="QSF97"/>
      <c r="QSG97"/>
      <c r="QSH97"/>
      <c r="QSI97"/>
      <c r="QSJ97"/>
      <c r="QSK97"/>
      <c r="QSL97"/>
      <c r="QSM97"/>
      <c r="QSN97"/>
      <c r="QSO97"/>
      <c r="QSP97"/>
      <c r="QSQ97"/>
      <c r="QSR97"/>
      <c r="QSS97"/>
      <c r="QST97"/>
      <c r="QSU97"/>
      <c r="QSV97"/>
      <c r="QSW97"/>
      <c r="QSX97"/>
      <c r="QSY97"/>
      <c r="QSZ97"/>
      <c r="QTA97"/>
      <c r="QTB97"/>
      <c r="QTC97"/>
      <c r="QTD97"/>
      <c r="QTE97"/>
      <c r="QTF97"/>
      <c r="QTG97"/>
      <c r="QTH97"/>
      <c r="QTI97"/>
      <c r="QTJ97"/>
      <c r="QTK97"/>
      <c r="QTL97"/>
      <c r="QTM97"/>
      <c r="QTN97"/>
      <c r="QTO97"/>
      <c r="QTP97"/>
      <c r="QTQ97"/>
      <c r="QTR97"/>
      <c r="QTS97"/>
      <c r="QTT97"/>
      <c r="QTU97"/>
      <c r="QTV97"/>
      <c r="QTW97"/>
      <c r="QTX97"/>
      <c r="QTY97"/>
      <c r="QTZ97"/>
      <c r="QUA97"/>
      <c r="QUB97"/>
      <c r="QUC97"/>
      <c r="QUD97"/>
      <c r="QUE97"/>
      <c r="QUF97"/>
      <c r="QUG97"/>
      <c r="QUH97"/>
      <c r="QUI97"/>
      <c r="QUJ97"/>
      <c r="QUK97"/>
      <c r="QUL97"/>
      <c r="QUM97"/>
      <c r="QUN97"/>
      <c r="QUO97"/>
      <c r="QUP97"/>
      <c r="QUQ97"/>
      <c r="QUR97"/>
      <c r="QUS97"/>
      <c r="QUT97"/>
      <c r="QUU97"/>
      <c r="QUV97"/>
      <c r="QUW97"/>
      <c r="QUX97"/>
      <c r="QUY97"/>
      <c r="QUZ97"/>
      <c r="QVA97"/>
      <c r="QVB97"/>
      <c r="QVC97"/>
      <c r="QVD97"/>
      <c r="QVE97"/>
      <c r="QVF97"/>
      <c r="QVG97"/>
      <c r="QVH97"/>
      <c r="QVI97"/>
      <c r="QVJ97"/>
      <c r="QVK97"/>
      <c r="QVL97"/>
      <c r="QVM97"/>
      <c r="QVN97"/>
      <c r="QVO97"/>
      <c r="QVP97"/>
      <c r="QVQ97"/>
      <c r="QVR97"/>
      <c r="QVS97"/>
      <c r="QVT97"/>
      <c r="QVU97"/>
      <c r="QVV97"/>
      <c r="QVW97"/>
      <c r="QVX97"/>
      <c r="QVY97"/>
      <c r="QVZ97"/>
      <c r="QWA97"/>
      <c r="QWB97"/>
      <c r="QWC97"/>
      <c r="QWD97"/>
      <c r="QWE97"/>
      <c r="QWF97"/>
      <c r="QWG97"/>
      <c r="QWH97"/>
      <c r="QWI97"/>
      <c r="QWJ97"/>
      <c r="QWK97"/>
      <c r="QWL97"/>
      <c r="QWM97"/>
      <c r="QWN97"/>
      <c r="QWO97"/>
      <c r="QWP97"/>
      <c r="QWQ97"/>
      <c r="QWR97"/>
      <c r="QWS97"/>
      <c r="QWT97"/>
      <c r="QWU97"/>
      <c r="QWV97"/>
      <c r="QWW97"/>
      <c r="QWX97"/>
      <c r="QWY97"/>
      <c r="QWZ97"/>
      <c r="QXA97"/>
      <c r="QXB97"/>
      <c r="QXC97"/>
      <c r="QXD97"/>
      <c r="QXE97"/>
      <c r="QXF97"/>
      <c r="QXG97"/>
      <c r="QXH97"/>
      <c r="QXI97"/>
      <c r="QXJ97"/>
      <c r="QXK97"/>
      <c r="QXL97"/>
      <c r="QXM97"/>
      <c r="QXN97"/>
      <c r="QXO97"/>
      <c r="QXP97"/>
      <c r="QXQ97"/>
      <c r="QXR97"/>
      <c r="QXS97"/>
      <c r="QXT97"/>
      <c r="QXU97"/>
      <c r="QXV97"/>
      <c r="QXW97"/>
      <c r="QXX97"/>
      <c r="QXY97"/>
      <c r="QXZ97"/>
      <c r="QYA97"/>
      <c r="QYB97"/>
      <c r="QYC97"/>
      <c r="QYD97"/>
      <c r="QYE97"/>
      <c r="QYF97"/>
      <c r="QYG97"/>
      <c r="QYH97"/>
      <c r="QYI97"/>
      <c r="QYJ97"/>
      <c r="QYK97"/>
      <c r="QYL97"/>
      <c r="QYM97"/>
      <c r="QYN97"/>
      <c r="QYO97"/>
      <c r="QYP97"/>
      <c r="QYQ97"/>
      <c r="QYR97"/>
      <c r="QYS97"/>
      <c r="QYT97"/>
      <c r="QYU97"/>
      <c r="QYV97"/>
      <c r="QYW97"/>
      <c r="QYX97"/>
      <c r="QYY97"/>
      <c r="QYZ97"/>
      <c r="QZA97"/>
      <c r="QZB97"/>
      <c r="QZC97"/>
      <c r="QZD97"/>
      <c r="QZE97"/>
      <c r="QZF97"/>
      <c r="QZG97"/>
      <c r="QZH97"/>
      <c r="QZI97"/>
      <c r="QZJ97"/>
      <c r="QZK97"/>
      <c r="QZL97"/>
      <c r="QZM97"/>
      <c r="QZN97"/>
      <c r="QZO97"/>
      <c r="QZP97"/>
      <c r="QZQ97"/>
      <c r="QZR97"/>
      <c r="QZS97"/>
      <c r="QZT97"/>
      <c r="QZU97"/>
      <c r="QZV97"/>
      <c r="QZW97"/>
      <c r="QZX97"/>
      <c r="QZY97"/>
      <c r="QZZ97"/>
      <c r="RAA97"/>
      <c r="RAB97"/>
      <c r="RAC97"/>
      <c r="RAD97"/>
      <c r="RAE97"/>
      <c r="RAF97"/>
      <c r="RAG97"/>
      <c r="RAH97"/>
      <c r="RAI97"/>
      <c r="RAJ97"/>
      <c r="RAK97"/>
      <c r="RAL97"/>
      <c r="RAM97"/>
      <c r="RAN97"/>
      <c r="RAO97"/>
      <c r="RAP97"/>
      <c r="RAQ97"/>
      <c r="RAR97"/>
      <c r="RAS97"/>
      <c r="RAT97"/>
      <c r="RAU97"/>
      <c r="RAV97"/>
      <c r="RAW97"/>
      <c r="RAX97"/>
      <c r="RAY97"/>
      <c r="RAZ97"/>
      <c r="RBA97"/>
      <c r="RBB97"/>
      <c r="RBC97"/>
      <c r="RBD97"/>
      <c r="RBE97"/>
      <c r="RBF97"/>
      <c r="RBG97"/>
      <c r="RBH97"/>
      <c r="RBI97"/>
      <c r="RBJ97"/>
      <c r="RBK97"/>
      <c r="RBL97"/>
      <c r="RBM97"/>
      <c r="RBN97"/>
      <c r="RBO97"/>
      <c r="RBP97"/>
      <c r="RBQ97"/>
      <c r="RBR97"/>
      <c r="RBS97"/>
      <c r="RBT97"/>
      <c r="RBU97"/>
      <c r="RBV97"/>
      <c r="RBW97"/>
      <c r="RBX97"/>
      <c r="RBY97"/>
      <c r="RBZ97"/>
      <c r="RCA97"/>
      <c r="RCB97"/>
      <c r="RCC97"/>
      <c r="RCD97"/>
      <c r="RCE97"/>
      <c r="RCF97"/>
      <c r="RCG97"/>
      <c r="RCH97"/>
      <c r="RCI97"/>
      <c r="RCJ97"/>
      <c r="RCK97"/>
      <c r="RCL97"/>
      <c r="RCM97"/>
      <c r="RCN97"/>
      <c r="RCO97"/>
      <c r="RCP97"/>
      <c r="RCQ97"/>
      <c r="RCR97"/>
      <c r="RCS97"/>
      <c r="RCT97"/>
      <c r="RCU97"/>
      <c r="RCV97"/>
      <c r="RCW97"/>
      <c r="RCX97"/>
      <c r="RCY97"/>
      <c r="RCZ97"/>
      <c r="RDA97"/>
      <c r="RDB97"/>
      <c r="RDC97"/>
      <c r="RDD97"/>
      <c r="RDE97"/>
      <c r="RDF97"/>
      <c r="RDG97"/>
      <c r="RDH97"/>
      <c r="RDI97"/>
      <c r="RDJ97"/>
      <c r="RDK97"/>
      <c r="RDL97"/>
      <c r="RDM97"/>
      <c r="RDN97"/>
      <c r="RDO97"/>
      <c r="RDP97"/>
      <c r="RDQ97"/>
      <c r="RDR97"/>
      <c r="RDS97"/>
      <c r="RDT97"/>
      <c r="RDU97"/>
      <c r="RDV97"/>
      <c r="RDW97"/>
      <c r="RDX97"/>
      <c r="RDY97"/>
      <c r="RDZ97"/>
      <c r="REA97"/>
      <c r="REB97"/>
      <c r="REC97"/>
      <c r="RED97"/>
      <c r="REE97"/>
      <c r="REF97"/>
      <c r="REG97"/>
      <c r="REH97"/>
      <c r="REI97"/>
      <c r="REJ97"/>
      <c r="REK97"/>
      <c r="REL97"/>
      <c r="REM97"/>
      <c r="REN97"/>
      <c r="REO97"/>
      <c r="REP97"/>
      <c r="REQ97"/>
      <c r="RER97"/>
      <c r="RES97"/>
      <c r="RET97"/>
      <c r="REU97"/>
      <c r="REV97"/>
      <c r="REW97"/>
      <c r="REX97"/>
      <c r="REY97"/>
      <c r="REZ97"/>
      <c r="RFA97"/>
      <c r="RFB97"/>
      <c r="RFC97"/>
      <c r="RFD97"/>
      <c r="RFE97"/>
      <c r="RFF97"/>
      <c r="RFG97"/>
      <c r="RFH97"/>
      <c r="RFI97"/>
      <c r="RFJ97"/>
      <c r="RFK97"/>
      <c r="RFL97"/>
      <c r="RFM97"/>
      <c r="RFN97"/>
      <c r="RFO97"/>
      <c r="RFP97"/>
      <c r="RFQ97"/>
      <c r="RFR97"/>
      <c r="RFS97"/>
      <c r="RFT97"/>
      <c r="RFU97"/>
      <c r="RFV97"/>
      <c r="RFW97"/>
      <c r="RFX97"/>
      <c r="RFY97"/>
      <c r="RFZ97"/>
      <c r="RGA97"/>
      <c r="RGB97"/>
      <c r="RGC97"/>
      <c r="RGD97"/>
      <c r="RGE97"/>
      <c r="RGF97"/>
      <c r="RGG97"/>
      <c r="RGH97"/>
      <c r="RGI97"/>
      <c r="RGJ97"/>
      <c r="RGK97"/>
      <c r="RGL97"/>
      <c r="RGM97"/>
      <c r="RGN97"/>
      <c r="RGO97"/>
      <c r="RGP97"/>
      <c r="RGQ97"/>
      <c r="RGR97"/>
      <c r="RGS97"/>
      <c r="RGT97"/>
      <c r="RGU97"/>
      <c r="RGV97"/>
      <c r="RGW97"/>
      <c r="RGX97"/>
      <c r="RGY97"/>
      <c r="RGZ97"/>
      <c r="RHA97"/>
      <c r="RHB97"/>
      <c r="RHC97"/>
      <c r="RHD97"/>
      <c r="RHE97"/>
      <c r="RHF97"/>
      <c r="RHG97"/>
      <c r="RHH97"/>
      <c r="RHI97"/>
      <c r="RHJ97"/>
      <c r="RHK97"/>
      <c r="RHL97"/>
      <c r="RHM97"/>
      <c r="RHN97"/>
      <c r="RHO97"/>
      <c r="RHP97"/>
      <c r="RHQ97"/>
      <c r="RHR97"/>
      <c r="RHS97"/>
      <c r="RHT97"/>
      <c r="RHU97"/>
      <c r="RHV97"/>
      <c r="RHW97"/>
      <c r="RHX97"/>
      <c r="RHY97"/>
      <c r="RHZ97"/>
      <c r="RIA97"/>
      <c r="RIB97"/>
      <c r="RIC97"/>
      <c r="RID97"/>
      <c r="RIE97"/>
      <c r="RIF97"/>
      <c r="RIG97"/>
      <c r="RIH97"/>
      <c r="RII97"/>
      <c r="RIJ97"/>
      <c r="RIK97"/>
      <c r="RIL97"/>
      <c r="RIM97"/>
      <c r="RIN97"/>
      <c r="RIO97"/>
      <c r="RIP97"/>
      <c r="RIQ97"/>
      <c r="RIR97"/>
      <c r="RIS97"/>
      <c r="RIT97"/>
      <c r="RIU97"/>
      <c r="RIV97"/>
      <c r="RIW97"/>
      <c r="RIX97"/>
      <c r="RIY97"/>
      <c r="RIZ97"/>
      <c r="RJA97"/>
      <c r="RJB97"/>
      <c r="RJC97"/>
      <c r="RJD97"/>
      <c r="RJE97"/>
      <c r="RJF97"/>
      <c r="RJG97"/>
      <c r="RJH97"/>
      <c r="RJI97"/>
      <c r="RJJ97"/>
      <c r="RJK97"/>
      <c r="RJL97"/>
      <c r="RJM97"/>
      <c r="RJN97"/>
      <c r="RJO97"/>
      <c r="RJP97"/>
      <c r="RJQ97"/>
      <c r="RJR97"/>
      <c r="RJS97"/>
      <c r="RJT97"/>
      <c r="RJU97"/>
      <c r="RJV97"/>
      <c r="RJW97"/>
      <c r="RJX97"/>
      <c r="RJY97"/>
      <c r="RJZ97"/>
      <c r="RKA97"/>
      <c r="RKB97"/>
      <c r="RKC97"/>
      <c r="RKD97"/>
      <c r="RKE97"/>
      <c r="RKF97"/>
      <c r="RKG97"/>
      <c r="RKH97"/>
      <c r="RKI97"/>
      <c r="RKJ97"/>
      <c r="RKK97"/>
      <c r="RKL97"/>
      <c r="RKM97"/>
      <c r="RKN97"/>
      <c r="RKO97"/>
      <c r="RKP97"/>
      <c r="RKQ97"/>
      <c r="RKR97"/>
      <c r="RKS97"/>
      <c r="RKT97"/>
      <c r="RKU97"/>
      <c r="RKV97"/>
      <c r="RKW97"/>
      <c r="RKX97"/>
      <c r="RKY97"/>
      <c r="RKZ97"/>
      <c r="RLA97"/>
      <c r="RLB97"/>
      <c r="RLC97"/>
      <c r="RLD97"/>
      <c r="RLE97"/>
      <c r="RLF97"/>
      <c r="RLG97"/>
      <c r="RLH97"/>
      <c r="RLI97"/>
      <c r="RLJ97"/>
      <c r="RLK97"/>
      <c r="RLL97"/>
      <c r="RLM97"/>
      <c r="RLN97"/>
      <c r="RLO97"/>
      <c r="RLP97"/>
      <c r="RLQ97"/>
      <c r="RLR97"/>
      <c r="RLS97"/>
      <c r="RLT97"/>
      <c r="RLU97"/>
      <c r="RLV97"/>
      <c r="RLW97"/>
      <c r="RLX97"/>
      <c r="RLY97"/>
      <c r="RLZ97"/>
      <c r="RMA97"/>
      <c r="RMB97"/>
      <c r="RMC97"/>
      <c r="RMD97"/>
      <c r="RME97"/>
      <c r="RMF97"/>
      <c r="RMG97"/>
      <c r="RMH97"/>
      <c r="RMI97"/>
      <c r="RMJ97"/>
      <c r="RMK97"/>
      <c r="RML97"/>
      <c r="RMM97"/>
      <c r="RMN97"/>
      <c r="RMO97"/>
      <c r="RMP97"/>
      <c r="RMQ97"/>
      <c r="RMR97"/>
      <c r="RMS97"/>
      <c r="RMT97"/>
      <c r="RMU97"/>
      <c r="RMV97"/>
      <c r="RMW97"/>
      <c r="RMX97"/>
      <c r="RMY97"/>
      <c r="RMZ97"/>
      <c r="RNA97"/>
      <c r="RNB97"/>
      <c r="RNC97"/>
      <c r="RND97"/>
      <c r="RNE97"/>
      <c r="RNF97"/>
      <c r="RNG97"/>
      <c r="RNH97"/>
      <c r="RNI97"/>
      <c r="RNJ97"/>
      <c r="RNK97"/>
      <c r="RNL97"/>
      <c r="RNM97"/>
      <c r="RNN97"/>
      <c r="RNO97"/>
      <c r="RNP97"/>
      <c r="RNQ97"/>
      <c r="RNR97"/>
      <c r="RNS97"/>
      <c r="RNT97"/>
      <c r="RNU97"/>
      <c r="RNV97"/>
      <c r="RNW97"/>
      <c r="RNX97"/>
      <c r="RNY97"/>
      <c r="RNZ97"/>
      <c r="ROA97"/>
      <c r="ROB97"/>
      <c r="ROC97"/>
      <c r="ROD97"/>
      <c r="ROE97"/>
      <c r="ROF97"/>
      <c r="ROG97"/>
      <c r="ROH97"/>
      <c r="ROI97"/>
      <c r="ROJ97"/>
      <c r="ROK97"/>
      <c r="ROL97"/>
      <c r="ROM97"/>
      <c r="RON97"/>
      <c r="ROO97"/>
      <c r="ROP97"/>
      <c r="ROQ97"/>
      <c r="ROR97"/>
      <c r="ROS97"/>
      <c r="ROT97"/>
      <c r="ROU97"/>
      <c r="ROV97"/>
      <c r="ROW97"/>
      <c r="ROX97"/>
      <c r="ROY97"/>
      <c r="ROZ97"/>
      <c r="RPA97"/>
      <c r="RPB97"/>
      <c r="RPC97"/>
      <c r="RPD97"/>
      <c r="RPE97"/>
      <c r="RPF97"/>
      <c r="RPG97"/>
      <c r="RPH97"/>
      <c r="RPI97"/>
      <c r="RPJ97"/>
      <c r="RPK97"/>
      <c r="RPL97"/>
      <c r="RPM97"/>
      <c r="RPN97"/>
      <c r="RPO97"/>
      <c r="RPP97"/>
      <c r="RPQ97"/>
      <c r="RPR97"/>
      <c r="RPS97"/>
      <c r="RPT97"/>
      <c r="RPU97"/>
      <c r="RPV97"/>
      <c r="RPW97"/>
      <c r="RPX97"/>
      <c r="RPY97"/>
      <c r="RPZ97"/>
      <c r="RQA97"/>
      <c r="RQB97"/>
      <c r="RQC97"/>
      <c r="RQD97"/>
      <c r="RQE97"/>
      <c r="RQF97"/>
      <c r="RQG97"/>
      <c r="RQH97"/>
      <c r="RQI97"/>
      <c r="RQJ97"/>
      <c r="RQK97"/>
      <c r="RQL97"/>
      <c r="RQM97"/>
      <c r="RQN97"/>
      <c r="RQO97"/>
      <c r="RQP97"/>
      <c r="RQQ97"/>
      <c r="RQR97"/>
      <c r="RQS97"/>
      <c r="RQT97"/>
      <c r="RQU97"/>
      <c r="RQV97"/>
      <c r="RQW97"/>
      <c r="RQX97"/>
      <c r="RQY97"/>
      <c r="RQZ97"/>
      <c r="RRA97"/>
      <c r="RRB97"/>
      <c r="RRC97"/>
      <c r="RRD97"/>
      <c r="RRE97"/>
      <c r="RRF97"/>
      <c r="RRG97"/>
      <c r="RRH97"/>
      <c r="RRI97"/>
      <c r="RRJ97"/>
      <c r="RRK97"/>
      <c r="RRL97"/>
      <c r="RRM97"/>
      <c r="RRN97"/>
      <c r="RRO97"/>
      <c r="RRP97"/>
      <c r="RRQ97"/>
      <c r="RRR97"/>
      <c r="RRS97"/>
      <c r="RRT97"/>
      <c r="RRU97"/>
      <c r="RRV97"/>
      <c r="RRW97"/>
      <c r="RRX97"/>
      <c r="RRY97"/>
      <c r="RRZ97"/>
      <c r="RSA97"/>
      <c r="RSB97"/>
      <c r="RSC97"/>
      <c r="RSD97"/>
      <c r="RSE97"/>
      <c r="RSF97"/>
      <c r="RSG97"/>
      <c r="RSH97"/>
      <c r="RSI97"/>
      <c r="RSJ97"/>
      <c r="RSK97"/>
      <c r="RSL97"/>
      <c r="RSM97"/>
      <c r="RSN97"/>
      <c r="RSO97"/>
      <c r="RSP97"/>
      <c r="RSQ97"/>
      <c r="RSR97"/>
      <c r="RSS97"/>
      <c r="RST97"/>
      <c r="RSU97"/>
      <c r="RSV97"/>
      <c r="RSW97"/>
      <c r="RSX97"/>
      <c r="RSY97"/>
      <c r="RSZ97"/>
      <c r="RTA97"/>
      <c r="RTB97"/>
      <c r="RTC97"/>
      <c r="RTD97"/>
      <c r="RTE97"/>
      <c r="RTF97"/>
      <c r="RTG97"/>
      <c r="RTH97"/>
      <c r="RTI97"/>
      <c r="RTJ97"/>
      <c r="RTK97"/>
      <c r="RTL97"/>
      <c r="RTM97"/>
      <c r="RTN97"/>
      <c r="RTO97"/>
      <c r="RTP97"/>
      <c r="RTQ97"/>
      <c r="RTR97"/>
      <c r="RTS97"/>
      <c r="RTT97"/>
      <c r="RTU97"/>
      <c r="RTV97"/>
      <c r="RTW97"/>
      <c r="RTX97"/>
      <c r="RTY97"/>
      <c r="RTZ97"/>
      <c r="RUA97"/>
      <c r="RUB97"/>
      <c r="RUC97"/>
      <c r="RUD97"/>
      <c r="RUE97"/>
      <c r="RUF97"/>
      <c r="RUG97"/>
      <c r="RUH97"/>
      <c r="RUI97"/>
      <c r="RUJ97"/>
      <c r="RUK97"/>
      <c r="RUL97"/>
      <c r="RUM97"/>
      <c r="RUN97"/>
      <c r="RUO97"/>
      <c r="RUP97"/>
      <c r="RUQ97"/>
      <c r="RUR97"/>
      <c r="RUS97"/>
      <c r="RUT97"/>
      <c r="RUU97"/>
      <c r="RUV97"/>
      <c r="RUW97"/>
      <c r="RUX97"/>
      <c r="RUY97"/>
      <c r="RUZ97"/>
      <c r="RVA97"/>
      <c r="RVB97"/>
      <c r="RVC97"/>
      <c r="RVD97"/>
      <c r="RVE97"/>
      <c r="RVF97"/>
      <c r="RVG97"/>
      <c r="RVH97"/>
      <c r="RVI97"/>
      <c r="RVJ97"/>
      <c r="RVK97"/>
      <c r="RVL97"/>
      <c r="RVM97"/>
      <c r="RVN97"/>
      <c r="RVO97"/>
      <c r="RVP97"/>
      <c r="RVQ97"/>
      <c r="RVR97"/>
      <c r="RVS97"/>
      <c r="RVT97"/>
      <c r="RVU97"/>
      <c r="RVV97"/>
      <c r="RVW97"/>
      <c r="RVX97"/>
      <c r="RVY97"/>
      <c r="RVZ97"/>
      <c r="RWA97"/>
      <c r="RWB97"/>
      <c r="RWC97"/>
      <c r="RWD97"/>
      <c r="RWE97"/>
      <c r="RWF97"/>
      <c r="RWG97"/>
      <c r="RWH97"/>
      <c r="RWI97"/>
      <c r="RWJ97"/>
      <c r="RWK97"/>
      <c r="RWL97"/>
      <c r="RWM97"/>
      <c r="RWN97"/>
      <c r="RWO97"/>
      <c r="RWP97"/>
      <c r="RWQ97"/>
      <c r="RWR97"/>
      <c r="RWS97"/>
      <c r="RWT97"/>
      <c r="RWU97"/>
      <c r="RWV97"/>
      <c r="RWW97"/>
      <c r="RWX97"/>
      <c r="RWY97"/>
      <c r="RWZ97"/>
      <c r="RXA97"/>
      <c r="RXB97"/>
      <c r="RXC97"/>
      <c r="RXD97"/>
      <c r="RXE97"/>
      <c r="RXF97"/>
      <c r="RXG97"/>
      <c r="RXH97"/>
      <c r="RXI97"/>
      <c r="RXJ97"/>
      <c r="RXK97"/>
      <c r="RXL97"/>
      <c r="RXM97"/>
      <c r="RXN97"/>
      <c r="RXO97"/>
      <c r="RXP97"/>
      <c r="RXQ97"/>
      <c r="RXR97"/>
      <c r="RXS97"/>
      <c r="RXT97"/>
      <c r="RXU97"/>
      <c r="RXV97"/>
      <c r="RXW97"/>
      <c r="RXX97"/>
      <c r="RXY97"/>
      <c r="RXZ97"/>
      <c r="RYA97"/>
      <c r="RYB97"/>
      <c r="RYC97"/>
      <c r="RYD97"/>
      <c r="RYE97"/>
      <c r="RYF97"/>
      <c r="RYG97"/>
      <c r="RYH97"/>
      <c r="RYI97"/>
      <c r="RYJ97"/>
      <c r="RYK97"/>
      <c r="RYL97"/>
      <c r="RYM97"/>
      <c r="RYN97"/>
      <c r="RYO97"/>
      <c r="RYP97"/>
      <c r="RYQ97"/>
      <c r="RYR97"/>
      <c r="RYS97"/>
      <c r="RYT97"/>
      <c r="RYU97"/>
      <c r="RYV97"/>
      <c r="RYW97"/>
      <c r="RYX97"/>
      <c r="RYY97"/>
      <c r="RYZ97"/>
      <c r="RZA97"/>
      <c r="RZB97"/>
      <c r="RZC97"/>
      <c r="RZD97"/>
      <c r="RZE97"/>
      <c r="RZF97"/>
      <c r="RZG97"/>
      <c r="RZH97"/>
      <c r="RZI97"/>
      <c r="RZJ97"/>
      <c r="RZK97"/>
      <c r="RZL97"/>
      <c r="RZM97"/>
      <c r="RZN97"/>
      <c r="RZO97"/>
      <c r="RZP97"/>
      <c r="RZQ97"/>
      <c r="RZR97"/>
      <c r="RZS97"/>
      <c r="RZT97"/>
      <c r="RZU97"/>
      <c r="RZV97"/>
      <c r="RZW97"/>
      <c r="RZX97"/>
      <c r="RZY97"/>
      <c r="RZZ97"/>
      <c r="SAA97"/>
      <c r="SAB97"/>
      <c r="SAC97"/>
      <c r="SAD97"/>
      <c r="SAE97"/>
      <c r="SAF97"/>
      <c r="SAG97"/>
      <c r="SAH97"/>
      <c r="SAI97"/>
      <c r="SAJ97"/>
      <c r="SAK97"/>
      <c r="SAL97"/>
      <c r="SAM97"/>
      <c r="SAN97"/>
      <c r="SAO97"/>
      <c r="SAP97"/>
      <c r="SAQ97"/>
      <c r="SAR97"/>
      <c r="SAS97"/>
      <c r="SAT97"/>
      <c r="SAU97"/>
      <c r="SAV97"/>
      <c r="SAW97"/>
      <c r="SAX97"/>
      <c r="SAY97"/>
      <c r="SAZ97"/>
      <c r="SBA97"/>
      <c r="SBB97"/>
      <c r="SBC97"/>
      <c r="SBD97"/>
      <c r="SBE97"/>
      <c r="SBF97"/>
      <c r="SBG97"/>
      <c r="SBH97"/>
      <c r="SBI97"/>
      <c r="SBJ97"/>
      <c r="SBK97"/>
      <c r="SBL97"/>
      <c r="SBM97"/>
      <c r="SBN97"/>
      <c r="SBO97"/>
      <c r="SBP97"/>
      <c r="SBQ97"/>
      <c r="SBR97"/>
      <c r="SBS97"/>
      <c r="SBT97"/>
      <c r="SBU97"/>
      <c r="SBV97"/>
      <c r="SBW97"/>
      <c r="SBX97"/>
      <c r="SBY97"/>
      <c r="SBZ97"/>
      <c r="SCA97"/>
      <c r="SCB97"/>
      <c r="SCC97"/>
      <c r="SCD97"/>
      <c r="SCE97"/>
      <c r="SCF97"/>
      <c r="SCG97"/>
      <c r="SCH97"/>
      <c r="SCI97"/>
      <c r="SCJ97"/>
      <c r="SCK97"/>
      <c r="SCL97"/>
      <c r="SCM97"/>
      <c r="SCN97"/>
      <c r="SCO97"/>
      <c r="SCP97"/>
      <c r="SCQ97"/>
      <c r="SCR97"/>
      <c r="SCS97"/>
      <c r="SCT97"/>
      <c r="SCU97"/>
      <c r="SCV97"/>
      <c r="SCW97"/>
      <c r="SCX97"/>
      <c r="SCY97"/>
      <c r="SCZ97"/>
      <c r="SDA97"/>
      <c r="SDB97"/>
      <c r="SDC97"/>
      <c r="SDD97"/>
      <c r="SDE97"/>
      <c r="SDF97"/>
      <c r="SDG97"/>
      <c r="SDH97"/>
      <c r="SDI97"/>
      <c r="SDJ97"/>
      <c r="SDK97"/>
      <c r="SDL97"/>
      <c r="SDM97"/>
      <c r="SDN97"/>
      <c r="SDO97"/>
      <c r="SDP97"/>
      <c r="SDQ97"/>
      <c r="SDR97"/>
      <c r="SDS97"/>
      <c r="SDT97"/>
      <c r="SDU97"/>
      <c r="SDV97"/>
      <c r="SDW97"/>
      <c r="SDX97"/>
      <c r="SDY97"/>
      <c r="SDZ97"/>
      <c r="SEA97"/>
      <c r="SEB97"/>
      <c r="SEC97"/>
      <c r="SED97"/>
      <c r="SEE97"/>
      <c r="SEF97"/>
      <c r="SEG97"/>
      <c r="SEH97"/>
      <c r="SEI97"/>
      <c r="SEJ97"/>
      <c r="SEK97"/>
      <c r="SEL97"/>
      <c r="SEM97"/>
      <c r="SEN97"/>
      <c r="SEO97"/>
      <c r="SEP97"/>
      <c r="SEQ97"/>
      <c r="SER97"/>
      <c r="SES97"/>
      <c r="SET97"/>
      <c r="SEU97"/>
      <c r="SEV97"/>
      <c r="SEW97"/>
      <c r="SEX97"/>
      <c r="SEY97"/>
      <c r="SEZ97"/>
      <c r="SFA97"/>
      <c r="SFB97"/>
      <c r="SFC97"/>
      <c r="SFD97"/>
      <c r="SFE97"/>
      <c r="SFF97"/>
      <c r="SFG97"/>
      <c r="SFH97"/>
      <c r="SFI97"/>
      <c r="SFJ97"/>
      <c r="SFK97"/>
      <c r="SFL97"/>
      <c r="SFM97"/>
      <c r="SFN97"/>
      <c r="SFO97"/>
      <c r="SFP97"/>
      <c r="SFQ97"/>
      <c r="SFR97"/>
      <c r="SFS97"/>
      <c r="SFT97"/>
      <c r="SFU97"/>
      <c r="SFV97"/>
      <c r="SFW97"/>
      <c r="SFX97"/>
      <c r="SFY97"/>
      <c r="SFZ97"/>
      <c r="SGA97"/>
      <c r="SGB97"/>
      <c r="SGC97"/>
      <c r="SGD97"/>
      <c r="SGE97"/>
      <c r="SGF97"/>
      <c r="SGG97"/>
      <c r="SGH97"/>
      <c r="SGI97"/>
      <c r="SGJ97"/>
      <c r="SGK97"/>
      <c r="SGL97"/>
      <c r="SGM97"/>
      <c r="SGN97"/>
      <c r="SGO97"/>
      <c r="SGP97"/>
      <c r="SGQ97"/>
      <c r="SGR97"/>
      <c r="SGS97"/>
      <c r="SGT97"/>
      <c r="SGU97"/>
      <c r="SGV97"/>
      <c r="SGW97"/>
      <c r="SGX97"/>
      <c r="SGY97"/>
      <c r="SGZ97"/>
      <c r="SHA97"/>
      <c r="SHB97"/>
      <c r="SHC97"/>
      <c r="SHD97"/>
      <c r="SHE97"/>
      <c r="SHF97"/>
      <c r="SHG97"/>
      <c r="SHH97"/>
      <c r="SHI97"/>
      <c r="SHJ97"/>
      <c r="SHK97"/>
      <c r="SHL97"/>
      <c r="SHM97"/>
      <c r="SHN97"/>
      <c r="SHO97"/>
      <c r="SHP97"/>
      <c r="SHQ97"/>
      <c r="SHR97"/>
      <c r="SHS97"/>
      <c r="SHT97"/>
      <c r="SHU97"/>
      <c r="SHV97"/>
      <c r="SHW97"/>
      <c r="SHX97"/>
      <c r="SHY97"/>
      <c r="SHZ97"/>
      <c r="SIA97"/>
      <c r="SIB97"/>
      <c r="SIC97"/>
      <c r="SID97"/>
      <c r="SIE97"/>
      <c r="SIF97"/>
      <c r="SIG97"/>
      <c r="SIH97"/>
      <c r="SII97"/>
      <c r="SIJ97"/>
      <c r="SIK97"/>
      <c r="SIL97"/>
      <c r="SIM97"/>
      <c r="SIN97"/>
      <c r="SIO97"/>
      <c r="SIP97"/>
      <c r="SIQ97"/>
      <c r="SIR97"/>
      <c r="SIS97"/>
      <c r="SIT97"/>
      <c r="SIU97"/>
      <c r="SIV97"/>
      <c r="SIW97"/>
      <c r="SIX97"/>
      <c r="SIY97"/>
      <c r="SIZ97"/>
      <c r="SJA97"/>
      <c r="SJB97"/>
      <c r="SJC97"/>
      <c r="SJD97"/>
      <c r="SJE97"/>
      <c r="SJF97"/>
      <c r="SJG97"/>
      <c r="SJH97"/>
      <c r="SJI97"/>
      <c r="SJJ97"/>
      <c r="SJK97"/>
      <c r="SJL97"/>
      <c r="SJM97"/>
      <c r="SJN97"/>
      <c r="SJO97"/>
      <c r="SJP97"/>
      <c r="SJQ97"/>
      <c r="SJR97"/>
      <c r="SJS97"/>
      <c r="SJT97"/>
      <c r="SJU97"/>
      <c r="SJV97"/>
      <c r="SJW97"/>
      <c r="SJX97"/>
      <c r="SJY97"/>
      <c r="SJZ97"/>
      <c r="SKA97"/>
      <c r="SKB97"/>
      <c r="SKC97"/>
      <c r="SKD97"/>
      <c r="SKE97"/>
      <c r="SKF97"/>
      <c r="SKG97"/>
      <c r="SKH97"/>
      <c r="SKI97"/>
      <c r="SKJ97"/>
      <c r="SKK97"/>
      <c r="SKL97"/>
      <c r="SKM97"/>
      <c r="SKN97"/>
      <c r="SKO97"/>
      <c r="SKP97"/>
      <c r="SKQ97"/>
      <c r="SKR97"/>
      <c r="SKS97"/>
      <c r="SKT97"/>
      <c r="SKU97"/>
      <c r="SKV97"/>
      <c r="SKW97"/>
      <c r="SKX97"/>
      <c r="SKY97"/>
      <c r="SKZ97"/>
      <c r="SLA97"/>
      <c r="SLB97"/>
      <c r="SLC97"/>
      <c r="SLD97"/>
      <c r="SLE97"/>
      <c r="SLF97"/>
      <c r="SLG97"/>
      <c r="SLH97"/>
      <c r="SLI97"/>
      <c r="SLJ97"/>
      <c r="SLK97"/>
      <c r="SLL97"/>
      <c r="SLM97"/>
      <c r="SLN97"/>
      <c r="SLO97"/>
      <c r="SLP97"/>
      <c r="SLQ97"/>
      <c r="SLR97"/>
      <c r="SLS97"/>
      <c r="SLT97"/>
      <c r="SLU97"/>
      <c r="SLV97"/>
      <c r="SLW97"/>
      <c r="SLX97"/>
      <c r="SLY97"/>
      <c r="SLZ97"/>
      <c r="SMA97"/>
      <c r="SMB97"/>
      <c r="SMC97"/>
      <c r="SMD97"/>
      <c r="SME97"/>
      <c r="SMF97"/>
      <c r="SMG97"/>
      <c r="SMH97"/>
      <c r="SMI97"/>
      <c r="SMJ97"/>
      <c r="SMK97"/>
      <c r="SML97"/>
      <c r="SMM97"/>
      <c r="SMN97"/>
      <c r="SMO97"/>
      <c r="SMP97"/>
      <c r="SMQ97"/>
      <c r="SMR97"/>
      <c r="SMS97"/>
      <c r="SMT97"/>
      <c r="SMU97"/>
      <c r="SMV97"/>
      <c r="SMW97"/>
      <c r="SMX97"/>
      <c r="SMY97"/>
      <c r="SMZ97"/>
      <c r="SNA97"/>
      <c r="SNB97"/>
      <c r="SNC97"/>
      <c r="SND97"/>
      <c r="SNE97"/>
      <c r="SNF97"/>
      <c r="SNG97"/>
      <c r="SNH97"/>
      <c r="SNI97"/>
      <c r="SNJ97"/>
      <c r="SNK97"/>
      <c r="SNL97"/>
      <c r="SNM97"/>
      <c r="SNN97"/>
      <c r="SNO97"/>
      <c r="SNP97"/>
      <c r="SNQ97"/>
      <c r="SNR97"/>
      <c r="SNS97"/>
      <c r="SNT97"/>
      <c r="SNU97"/>
      <c r="SNV97"/>
      <c r="SNW97"/>
      <c r="SNX97"/>
      <c r="SNY97"/>
      <c r="SNZ97"/>
      <c r="SOA97"/>
      <c r="SOB97"/>
      <c r="SOC97"/>
      <c r="SOD97"/>
      <c r="SOE97"/>
      <c r="SOF97"/>
      <c r="SOG97"/>
      <c r="SOH97"/>
      <c r="SOI97"/>
      <c r="SOJ97"/>
      <c r="SOK97"/>
      <c r="SOL97"/>
      <c r="SOM97"/>
      <c r="SON97"/>
      <c r="SOO97"/>
      <c r="SOP97"/>
      <c r="SOQ97"/>
      <c r="SOR97"/>
      <c r="SOS97"/>
      <c r="SOT97"/>
      <c r="SOU97"/>
      <c r="SOV97"/>
      <c r="SOW97"/>
      <c r="SOX97"/>
      <c r="SOY97"/>
      <c r="SOZ97"/>
      <c r="SPA97"/>
      <c r="SPB97"/>
      <c r="SPC97"/>
      <c r="SPD97"/>
      <c r="SPE97"/>
      <c r="SPF97"/>
      <c r="SPG97"/>
      <c r="SPH97"/>
      <c r="SPI97"/>
      <c r="SPJ97"/>
      <c r="SPK97"/>
      <c r="SPL97"/>
      <c r="SPM97"/>
      <c r="SPN97"/>
      <c r="SPO97"/>
      <c r="SPP97"/>
      <c r="SPQ97"/>
      <c r="SPR97"/>
      <c r="SPS97"/>
      <c r="SPT97"/>
      <c r="SPU97"/>
      <c r="SPV97"/>
      <c r="SPW97"/>
      <c r="SPX97"/>
      <c r="SPY97"/>
      <c r="SPZ97"/>
      <c r="SQA97"/>
      <c r="SQB97"/>
      <c r="SQC97"/>
      <c r="SQD97"/>
      <c r="SQE97"/>
      <c r="SQF97"/>
      <c r="SQG97"/>
      <c r="SQH97"/>
      <c r="SQI97"/>
      <c r="SQJ97"/>
      <c r="SQK97"/>
      <c r="SQL97"/>
      <c r="SQM97"/>
      <c r="SQN97"/>
      <c r="SQO97"/>
      <c r="SQP97"/>
      <c r="SQQ97"/>
      <c r="SQR97"/>
      <c r="SQS97"/>
      <c r="SQT97"/>
      <c r="SQU97"/>
      <c r="SQV97"/>
      <c r="SQW97"/>
      <c r="SQX97"/>
      <c r="SQY97"/>
      <c r="SQZ97"/>
      <c r="SRA97"/>
      <c r="SRB97"/>
      <c r="SRC97"/>
      <c r="SRD97"/>
      <c r="SRE97"/>
      <c r="SRF97"/>
      <c r="SRG97"/>
      <c r="SRH97"/>
      <c r="SRI97"/>
      <c r="SRJ97"/>
      <c r="SRK97"/>
      <c r="SRL97"/>
      <c r="SRM97"/>
      <c r="SRN97"/>
      <c r="SRO97"/>
      <c r="SRP97"/>
      <c r="SRQ97"/>
      <c r="SRR97"/>
      <c r="SRS97"/>
      <c r="SRT97"/>
      <c r="SRU97"/>
      <c r="SRV97"/>
      <c r="SRW97"/>
      <c r="SRX97"/>
      <c r="SRY97"/>
      <c r="SRZ97"/>
      <c r="SSA97"/>
      <c r="SSB97"/>
      <c r="SSC97"/>
      <c r="SSD97"/>
      <c r="SSE97"/>
      <c r="SSF97"/>
      <c r="SSG97"/>
      <c r="SSH97"/>
      <c r="SSI97"/>
      <c r="SSJ97"/>
      <c r="SSK97"/>
      <c r="SSL97"/>
      <c r="SSM97"/>
      <c r="SSN97"/>
      <c r="SSO97"/>
      <c r="SSP97"/>
      <c r="SSQ97"/>
      <c r="SSR97"/>
      <c r="SSS97"/>
      <c r="SST97"/>
      <c r="SSU97"/>
      <c r="SSV97"/>
      <c r="SSW97"/>
      <c r="SSX97"/>
      <c r="SSY97"/>
      <c r="SSZ97"/>
      <c r="STA97"/>
      <c r="STB97"/>
      <c r="STC97"/>
      <c r="STD97"/>
      <c r="STE97"/>
      <c r="STF97"/>
      <c r="STG97"/>
      <c r="STH97"/>
      <c r="STI97"/>
      <c r="STJ97"/>
      <c r="STK97"/>
      <c r="STL97"/>
      <c r="STM97"/>
      <c r="STN97"/>
      <c r="STO97"/>
      <c r="STP97"/>
      <c r="STQ97"/>
      <c r="STR97"/>
      <c r="STS97"/>
      <c r="STT97"/>
      <c r="STU97"/>
      <c r="STV97"/>
      <c r="STW97"/>
      <c r="STX97"/>
      <c r="STY97"/>
      <c r="STZ97"/>
      <c r="SUA97"/>
      <c r="SUB97"/>
      <c r="SUC97"/>
      <c r="SUD97"/>
      <c r="SUE97"/>
      <c r="SUF97"/>
      <c r="SUG97"/>
      <c r="SUH97"/>
      <c r="SUI97"/>
      <c r="SUJ97"/>
      <c r="SUK97"/>
      <c r="SUL97"/>
      <c r="SUM97"/>
      <c r="SUN97"/>
      <c r="SUO97"/>
      <c r="SUP97"/>
      <c r="SUQ97"/>
      <c r="SUR97"/>
      <c r="SUS97"/>
      <c r="SUT97"/>
      <c r="SUU97"/>
      <c r="SUV97"/>
      <c r="SUW97"/>
      <c r="SUX97"/>
      <c r="SUY97"/>
      <c r="SUZ97"/>
      <c r="SVA97"/>
      <c r="SVB97"/>
      <c r="SVC97"/>
      <c r="SVD97"/>
      <c r="SVE97"/>
      <c r="SVF97"/>
      <c r="SVG97"/>
      <c r="SVH97"/>
      <c r="SVI97"/>
      <c r="SVJ97"/>
      <c r="SVK97"/>
      <c r="SVL97"/>
      <c r="SVM97"/>
      <c r="SVN97"/>
      <c r="SVO97"/>
      <c r="SVP97"/>
      <c r="SVQ97"/>
      <c r="SVR97"/>
      <c r="SVS97"/>
      <c r="SVT97"/>
      <c r="SVU97"/>
      <c r="SVV97"/>
      <c r="SVW97"/>
      <c r="SVX97"/>
      <c r="SVY97"/>
      <c r="SVZ97"/>
      <c r="SWA97"/>
      <c r="SWB97"/>
      <c r="SWC97"/>
      <c r="SWD97"/>
      <c r="SWE97"/>
      <c r="SWF97"/>
      <c r="SWG97"/>
      <c r="SWH97"/>
      <c r="SWI97"/>
      <c r="SWJ97"/>
      <c r="SWK97"/>
      <c r="SWL97"/>
      <c r="SWM97"/>
      <c r="SWN97"/>
      <c r="SWO97"/>
      <c r="SWP97"/>
      <c r="SWQ97"/>
      <c r="SWR97"/>
      <c r="SWS97"/>
      <c r="SWT97"/>
      <c r="SWU97"/>
      <c r="SWV97"/>
      <c r="SWW97"/>
      <c r="SWX97"/>
      <c r="SWY97"/>
      <c r="SWZ97"/>
      <c r="SXA97"/>
      <c r="SXB97"/>
      <c r="SXC97"/>
      <c r="SXD97"/>
      <c r="SXE97"/>
      <c r="SXF97"/>
      <c r="SXG97"/>
      <c r="SXH97"/>
      <c r="SXI97"/>
      <c r="SXJ97"/>
      <c r="SXK97"/>
      <c r="SXL97"/>
      <c r="SXM97"/>
      <c r="SXN97"/>
      <c r="SXO97"/>
      <c r="SXP97"/>
      <c r="SXQ97"/>
      <c r="SXR97"/>
      <c r="SXS97"/>
      <c r="SXT97"/>
      <c r="SXU97"/>
      <c r="SXV97"/>
      <c r="SXW97"/>
      <c r="SXX97"/>
      <c r="SXY97"/>
      <c r="SXZ97"/>
      <c r="SYA97"/>
      <c r="SYB97"/>
      <c r="SYC97"/>
      <c r="SYD97"/>
      <c r="SYE97"/>
      <c r="SYF97"/>
      <c r="SYG97"/>
      <c r="SYH97"/>
      <c r="SYI97"/>
      <c r="SYJ97"/>
      <c r="SYK97"/>
      <c r="SYL97"/>
      <c r="SYM97"/>
      <c r="SYN97"/>
      <c r="SYO97"/>
      <c r="SYP97"/>
      <c r="SYQ97"/>
      <c r="SYR97"/>
      <c r="SYS97"/>
      <c r="SYT97"/>
      <c r="SYU97"/>
      <c r="SYV97"/>
      <c r="SYW97"/>
      <c r="SYX97"/>
      <c r="SYY97"/>
      <c r="SYZ97"/>
      <c r="SZA97"/>
      <c r="SZB97"/>
      <c r="SZC97"/>
      <c r="SZD97"/>
      <c r="SZE97"/>
      <c r="SZF97"/>
      <c r="SZG97"/>
      <c r="SZH97"/>
      <c r="SZI97"/>
      <c r="SZJ97"/>
      <c r="SZK97"/>
      <c r="SZL97"/>
      <c r="SZM97"/>
      <c r="SZN97"/>
      <c r="SZO97"/>
      <c r="SZP97"/>
      <c r="SZQ97"/>
      <c r="SZR97"/>
      <c r="SZS97"/>
      <c r="SZT97"/>
      <c r="SZU97"/>
      <c r="SZV97"/>
      <c r="SZW97"/>
      <c r="SZX97"/>
      <c r="SZY97"/>
      <c r="SZZ97"/>
      <c r="TAA97"/>
      <c r="TAB97"/>
      <c r="TAC97"/>
      <c r="TAD97"/>
      <c r="TAE97"/>
      <c r="TAF97"/>
      <c r="TAG97"/>
      <c r="TAH97"/>
      <c r="TAI97"/>
      <c r="TAJ97"/>
      <c r="TAK97"/>
      <c r="TAL97"/>
      <c r="TAM97"/>
      <c r="TAN97"/>
      <c r="TAO97"/>
      <c r="TAP97"/>
      <c r="TAQ97"/>
      <c r="TAR97"/>
      <c r="TAS97"/>
      <c r="TAT97"/>
      <c r="TAU97"/>
      <c r="TAV97"/>
      <c r="TAW97"/>
      <c r="TAX97"/>
      <c r="TAY97"/>
      <c r="TAZ97"/>
      <c r="TBA97"/>
      <c r="TBB97"/>
      <c r="TBC97"/>
      <c r="TBD97"/>
      <c r="TBE97"/>
      <c r="TBF97"/>
      <c r="TBG97"/>
      <c r="TBH97"/>
      <c r="TBI97"/>
      <c r="TBJ97"/>
      <c r="TBK97"/>
      <c r="TBL97"/>
      <c r="TBM97"/>
      <c r="TBN97"/>
      <c r="TBO97"/>
      <c r="TBP97"/>
      <c r="TBQ97"/>
      <c r="TBR97"/>
      <c r="TBS97"/>
      <c r="TBT97"/>
      <c r="TBU97"/>
      <c r="TBV97"/>
      <c r="TBW97"/>
      <c r="TBX97"/>
      <c r="TBY97"/>
      <c r="TBZ97"/>
      <c r="TCA97"/>
      <c r="TCB97"/>
      <c r="TCC97"/>
      <c r="TCD97"/>
      <c r="TCE97"/>
      <c r="TCF97"/>
      <c r="TCG97"/>
      <c r="TCH97"/>
      <c r="TCI97"/>
      <c r="TCJ97"/>
      <c r="TCK97"/>
      <c r="TCL97"/>
      <c r="TCM97"/>
      <c r="TCN97"/>
      <c r="TCO97"/>
      <c r="TCP97"/>
      <c r="TCQ97"/>
      <c r="TCR97"/>
      <c r="TCS97"/>
      <c r="TCT97"/>
      <c r="TCU97"/>
      <c r="TCV97"/>
      <c r="TCW97"/>
      <c r="TCX97"/>
      <c r="TCY97"/>
      <c r="TCZ97"/>
      <c r="TDA97"/>
      <c r="TDB97"/>
      <c r="TDC97"/>
      <c r="TDD97"/>
      <c r="TDE97"/>
      <c r="TDF97"/>
      <c r="TDG97"/>
      <c r="TDH97"/>
      <c r="TDI97"/>
      <c r="TDJ97"/>
      <c r="TDK97"/>
      <c r="TDL97"/>
      <c r="TDM97"/>
      <c r="TDN97"/>
      <c r="TDO97"/>
      <c r="TDP97"/>
      <c r="TDQ97"/>
      <c r="TDR97"/>
      <c r="TDS97"/>
      <c r="TDT97"/>
      <c r="TDU97"/>
      <c r="TDV97"/>
      <c r="TDW97"/>
      <c r="TDX97"/>
      <c r="TDY97"/>
      <c r="TDZ97"/>
      <c r="TEA97"/>
      <c r="TEB97"/>
      <c r="TEC97"/>
      <c r="TED97"/>
      <c r="TEE97"/>
      <c r="TEF97"/>
      <c r="TEG97"/>
      <c r="TEH97"/>
      <c r="TEI97"/>
      <c r="TEJ97"/>
      <c r="TEK97"/>
      <c r="TEL97"/>
      <c r="TEM97"/>
      <c r="TEN97"/>
      <c r="TEO97"/>
      <c r="TEP97"/>
      <c r="TEQ97"/>
      <c r="TER97"/>
      <c r="TES97"/>
      <c r="TET97"/>
      <c r="TEU97"/>
      <c r="TEV97"/>
      <c r="TEW97"/>
      <c r="TEX97"/>
      <c r="TEY97"/>
      <c r="TEZ97"/>
      <c r="TFA97"/>
      <c r="TFB97"/>
      <c r="TFC97"/>
      <c r="TFD97"/>
      <c r="TFE97"/>
      <c r="TFF97"/>
      <c r="TFG97"/>
      <c r="TFH97"/>
      <c r="TFI97"/>
      <c r="TFJ97"/>
      <c r="TFK97"/>
      <c r="TFL97"/>
      <c r="TFM97"/>
      <c r="TFN97"/>
      <c r="TFO97"/>
      <c r="TFP97"/>
      <c r="TFQ97"/>
      <c r="TFR97"/>
      <c r="TFS97"/>
      <c r="TFT97"/>
      <c r="TFU97"/>
      <c r="TFV97"/>
      <c r="TFW97"/>
      <c r="TFX97"/>
      <c r="TFY97"/>
      <c r="TFZ97"/>
      <c r="TGA97"/>
      <c r="TGB97"/>
      <c r="TGC97"/>
      <c r="TGD97"/>
      <c r="TGE97"/>
      <c r="TGF97"/>
      <c r="TGG97"/>
      <c r="TGH97"/>
      <c r="TGI97"/>
      <c r="TGJ97"/>
      <c r="TGK97"/>
      <c r="TGL97"/>
      <c r="TGM97"/>
      <c r="TGN97"/>
      <c r="TGO97"/>
      <c r="TGP97"/>
      <c r="TGQ97"/>
      <c r="TGR97"/>
      <c r="TGS97"/>
      <c r="TGT97"/>
      <c r="TGU97"/>
      <c r="TGV97"/>
      <c r="TGW97"/>
      <c r="TGX97"/>
      <c r="TGY97"/>
      <c r="TGZ97"/>
      <c r="THA97"/>
      <c r="THB97"/>
      <c r="THC97"/>
      <c r="THD97"/>
      <c r="THE97"/>
      <c r="THF97"/>
      <c r="THG97"/>
      <c r="THH97"/>
      <c r="THI97"/>
      <c r="THJ97"/>
      <c r="THK97"/>
      <c r="THL97"/>
      <c r="THM97"/>
      <c r="THN97"/>
      <c r="THO97"/>
      <c r="THP97"/>
      <c r="THQ97"/>
      <c r="THR97"/>
      <c r="THS97"/>
      <c r="THT97"/>
      <c r="THU97"/>
      <c r="THV97"/>
      <c r="THW97"/>
      <c r="THX97"/>
      <c r="THY97"/>
      <c r="THZ97"/>
      <c r="TIA97"/>
      <c r="TIB97"/>
      <c r="TIC97"/>
      <c r="TID97"/>
      <c r="TIE97"/>
      <c r="TIF97"/>
      <c r="TIG97"/>
      <c r="TIH97"/>
      <c r="TII97"/>
      <c r="TIJ97"/>
      <c r="TIK97"/>
      <c r="TIL97"/>
      <c r="TIM97"/>
      <c r="TIN97"/>
      <c r="TIO97"/>
      <c r="TIP97"/>
      <c r="TIQ97"/>
      <c r="TIR97"/>
      <c r="TIS97"/>
      <c r="TIT97"/>
      <c r="TIU97"/>
      <c r="TIV97"/>
      <c r="TIW97"/>
      <c r="TIX97"/>
      <c r="TIY97"/>
      <c r="TIZ97"/>
      <c r="TJA97"/>
      <c r="TJB97"/>
      <c r="TJC97"/>
      <c r="TJD97"/>
      <c r="TJE97"/>
      <c r="TJF97"/>
      <c r="TJG97"/>
      <c r="TJH97"/>
      <c r="TJI97"/>
      <c r="TJJ97"/>
      <c r="TJK97"/>
      <c r="TJL97"/>
      <c r="TJM97"/>
      <c r="TJN97"/>
      <c r="TJO97"/>
      <c r="TJP97"/>
      <c r="TJQ97"/>
      <c r="TJR97"/>
      <c r="TJS97"/>
      <c r="TJT97"/>
      <c r="TJU97"/>
      <c r="TJV97"/>
      <c r="TJW97"/>
      <c r="TJX97"/>
      <c r="TJY97"/>
      <c r="TJZ97"/>
      <c r="TKA97"/>
      <c r="TKB97"/>
      <c r="TKC97"/>
      <c r="TKD97"/>
      <c r="TKE97"/>
      <c r="TKF97"/>
      <c r="TKG97"/>
      <c r="TKH97"/>
      <c r="TKI97"/>
      <c r="TKJ97"/>
      <c r="TKK97"/>
      <c r="TKL97"/>
      <c r="TKM97"/>
      <c r="TKN97"/>
      <c r="TKO97"/>
      <c r="TKP97"/>
      <c r="TKQ97"/>
      <c r="TKR97"/>
      <c r="TKS97"/>
      <c r="TKT97"/>
      <c r="TKU97"/>
      <c r="TKV97"/>
      <c r="TKW97"/>
      <c r="TKX97"/>
      <c r="TKY97"/>
      <c r="TKZ97"/>
      <c r="TLA97"/>
      <c r="TLB97"/>
      <c r="TLC97"/>
      <c r="TLD97"/>
      <c r="TLE97"/>
      <c r="TLF97"/>
      <c r="TLG97"/>
      <c r="TLH97"/>
      <c r="TLI97"/>
      <c r="TLJ97"/>
      <c r="TLK97"/>
      <c r="TLL97"/>
      <c r="TLM97"/>
      <c r="TLN97"/>
      <c r="TLO97"/>
      <c r="TLP97"/>
      <c r="TLQ97"/>
      <c r="TLR97"/>
      <c r="TLS97"/>
      <c r="TLT97"/>
      <c r="TLU97"/>
      <c r="TLV97"/>
      <c r="TLW97"/>
      <c r="TLX97"/>
      <c r="TLY97"/>
      <c r="TLZ97"/>
      <c r="TMA97"/>
      <c r="TMB97"/>
      <c r="TMC97"/>
      <c r="TMD97"/>
      <c r="TME97"/>
      <c r="TMF97"/>
      <c r="TMG97"/>
      <c r="TMH97"/>
      <c r="TMI97"/>
      <c r="TMJ97"/>
      <c r="TMK97"/>
      <c r="TML97"/>
      <c r="TMM97"/>
      <c r="TMN97"/>
      <c r="TMO97"/>
      <c r="TMP97"/>
      <c r="TMQ97"/>
      <c r="TMR97"/>
      <c r="TMS97"/>
      <c r="TMT97"/>
      <c r="TMU97"/>
      <c r="TMV97"/>
      <c r="TMW97"/>
      <c r="TMX97"/>
      <c r="TMY97"/>
      <c r="TMZ97"/>
      <c r="TNA97"/>
      <c r="TNB97"/>
      <c r="TNC97"/>
      <c r="TND97"/>
      <c r="TNE97"/>
      <c r="TNF97"/>
      <c r="TNG97"/>
      <c r="TNH97"/>
      <c r="TNI97"/>
      <c r="TNJ97"/>
      <c r="TNK97"/>
      <c r="TNL97"/>
      <c r="TNM97"/>
      <c r="TNN97"/>
      <c r="TNO97"/>
      <c r="TNP97"/>
      <c r="TNQ97"/>
      <c r="TNR97"/>
      <c r="TNS97"/>
      <c r="TNT97"/>
      <c r="TNU97"/>
      <c r="TNV97"/>
      <c r="TNW97"/>
      <c r="TNX97"/>
      <c r="TNY97"/>
      <c r="TNZ97"/>
      <c r="TOA97"/>
      <c r="TOB97"/>
      <c r="TOC97"/>
      <c r="TOD97"/>
      <c r="TOE97"/>
      <c r="TOF97"/>
      <c r="TOG97"/>
      <c r="TOH97"/>
      <c r="TOI97"/>
      <c r="TOJ97"/>
      <c r="TOK97"/>
      <c r="TOL97"/>
      <c r="TOM97"/>
      <c r="TON97"/>
      <c r="TOO97"/>
      <c r="TOP97"/>
      <c r="TOQ97"/>
      <c r="TOR97"/>
      <c r="TOS97"/>
      <c r="TOT97"/>
      <c r="TOU97"/>
      <c r="TOV97"/>
      <c r="TOW97"/>
      <c r="TOX97"/>
      <c r="TOY97"/>
      <c r="TOZ97"/>
      <c r="TPA97"/>
      <c r="TPB97"/>
      <c r="TPC97"/>
      <c r="TPD97"/>
      <c r="TPE97"/>
      <c r="TPF97"/>
      <c r="TPG97"/>
      <c r="TPH97"/>
      <c r="TPI97"/>
      <c r="TPJ97"/>
      <c r="TPK97"/>
      <c r="TPL97"/>
      <c r="TPM97"/>
      <c r="TPN97"/>
      <c r="TPO97"/>
      <c r="TPP97"/>
      <c r="TPQ97"/>
      <c r="TPR97"/>
      <c r="TPS97"/>
      <c r="TPT97"/>
      <c r="TPU97"/>
      <c r="TPV97"/>
      <c r="TPW97"/>
      <c r="TPX97"/>
      <c r="TPY97"/>
      <c r="TPZ97"/>
      <c r="TQA97"/>
      <c r="TQB97"/>
      <c r="TQC97"/>
      <c r="TQD97"/>
      <c r="TQE97"/>
      <c r="TQF97"/>
      <c r="TQG97"/>
      <c r="TQH97"/>
      <c r="TQI97"/>
      <c r="TQJ97"/>
      <c r="TQK97"/>
      <c r="TQL97"/>
      <c r="TQM97"/>
      <c r="TQN97"/>
      <c r="TQO97"/>
      <c r="TQP97"/>
      <c r="TQQ97"/>
      <c r="TQR97"/>
      <c r="TQS97"/>
      <c r="TQT97"/>
      <c r="TQU97"/>
      <c r="TQV97"/>
      <c r="TQW97"/>
      <c r="TQX97"/>
      <c r="TQY97"/>
      <c r="TQZ97"/>
      <c r="TRA97"/>
      <c r="TRB97"/>
      <c r="TRC97"/>
      <c r="TRD97"/>
      <c r="TRE97"/>
      <c r="TRF97"/>
      <c r="TRG97"/>
      <c r="TRH97"/>
      <c r="TRI97"/>
      <c r="TRJ97"/>
      <c r="TRK97"/>
      <c r="TRL97"/>
      <c r="TRM97"/>
      <c r="TRN97"/>
      <c r="TRO97"/>
      <c r="TRP97"/>
      <c r="TRQ97"/>
      <c r="TRR97"/>
      <c r="TRS97"/>
      <c r="TRT97"/>
      <c r="TRU97"/>
      <c r="TRV97"/>
      <c r="TRW97"/>
      <c r="TRX97"/>
      <c r="TRY97"/>
      <c r="TRZ97"/>
      <c r="TSA97"/>
      <c r="TSB97"/>
      <c r="TSC97"/>
      <c r="TSD97"/>
      <c r="TSE97"/>
      <c r="TSF97"/>
      <c r="TSG97"/>
      <c r="TSH97"/>
      <c r="TSI97"/>
      <c r="TSJ97"/>
      <c r="TSK97"/>
      <c r="TSL97"/>
      <c r="TSM97"/>
      <c r="TSN97"/>
      <c r="TSO97"/>
      <c r="TSP97"/>
      <c r="TSQ97"/>
      <c r="TSR97"/>
      <c r="TSS97"/>
      <c r="TST97"/>
      <c r="TSU97"/>
      <c r="TSV97"/>
      <c r="TSW97"/>
      <c r="TSX97"/>
      <c r="TSY97"/>
      <c r="TSZ97"/>
      <c r="TTA97"/>
      <c r="TTB97"/>
      <c r="TTC97"/>
      <c r="TTD97"/>
      <c r="TTE97"/>
      <c r="TTF97"/>
      <c r="TTG97"/>
      <c r="TTH97"/>
      <c r="TTI97"/>
      <c r="TTJ97"/>
      <c r="TTK97"/>
      <c r="TTL97"/>
      <c r="TTM97"/>
      <c r="TTN97"/>
      <c r="TTO97"/>
      <c r="TTP97"/>
      <c r="TTQ97"/>
      <c r="TTR97"/>
      <c r="TTS97"/>
      <c r="TTT97"/>
      <c r="TTU97"/>
      <c r="TTV97"/>
      <c r="TTW97"/>
      <c r="TTX97"/>
      <c r="TTY97"/>
      <c r="TTZ97"/>
      <c r="TUA97"/>
      <c r="TUB97"/>
      <c r="TUC97"/>
      <c r="TUD97"/>
      <c r="TUE97"/>
      <c r="TUF97"/>
      <c r="TUG97"/>
      <c r="TUH97"/>
      <c r="TUI97"/>
      <c r="TUJ97"/>
      <c r="TUK97"/>
      <c r="TUL97"/>
      <c r="TUM97"/>
      <c r="TUN97"/>
      <c r="TUO97"/>
      <c r="TUP97"/>
      <c r="TUQ97"/>
      <c r="TUR97"/>
      <c r="TUS97"/>
      <c r="TUT97"/>
      <c r="TUU97"/>
      <c r="TUV97"/>
      <c r="TUW97"/>
      <c r="TUX97"/>
      <c r="TUY97"/>
      <c r="TUZ97"/>
      <c r="TVA97"/>
      <c r="TVB97"/>
      <c r="TVC97"/>
      <c r="TVD97"/>
      <c r="TVE97"/>
      <c r="TVF97"/>
      <c r="TVG97"/>
      <c r="TVH97"/>
      <c r="TVI97"/>
      <c r="TVJ97"/>
      <c r="TVK97"/>
      <c r="TVL97"/>
      <c r="TVM97"/>
      <c r="TVN97"/>
      <c r="TVO97"/>
      <c r="TVP97"/>
      <c r="TVQ97"/>
      <c r="TVR97"/>
      <c r="TVS97"/>
      <c r="TVT97"/>
      <c r="TVU97"/>
      <c r="TVV97"/>
      <c r="TVW97"/>
      <c r="TVX97"/>
      <c r="TVY97"/>
      <c r="TVZ97"/>
      <c r="TWA97"/>
      <c r="TWB97"/>
      <c r="TWC97"/>
      <c r="TWD97"/>
      <c r="TWE97"/>
      <c r="TWF97"/>
      <c r="TWG97"/>
      <c r="TWH97"/>
      <c r="TWI97"/>
      <c r="TWJ97"/>
      <c r="TWK97"/>
      <c r="TWL97"/>
      <c r="TWM97"/>
      <c r="TWN97"/>
      <c r="TWO97"/>
      <c r="TWP97"/>
      <c r="TWQ97"/>
      <c r="TWR97"/>
      <c r="TWS97"/>
      <c r="TWT97"/>
      <c r="TWU97"/>
      <c r="TWV97"/>
      <c r="TWW97"/>
      <c r="TWX97"/>
      <c r="TWY97"/>
      <c r="TWZ97"/>
      <c r="TXA97"/>
      <c r="TXB97"/>
      <c r="TXC97"/>
      <c r="TXD97"/>
      <c r="TXE97"/>
      <c r="TXF97"/>
      <c r="TXG97"/>
      <c r="TXH97"/>
      <c r="TXI97"/>
      <c r="TXJ97"/>
      <c r="TXK97"/>
      <c r="TXL97"/>
      <c r="TXM97"/>
      <c r="TXN97"/>
      <c r="TXO97"/>
      <c r="TXP97"/>
      <c r="TXQ97"/>
      <c r="TXR97"/>
      <c r="TXS97"/>
      <c r="TXT97"/>
      <c r="TXU97"/>
      <c r="TXV97"/>
      <c r="TXW97"/>
      <c r="TXX97"/>
      <c r="TXY97"/>
      <c r="TXZ97"/>
      <c r="TYA97"/>
      <c r="TYB97"/>
      <c r="TYC97"/>
      <c r="TYD97"/>
      <c r="TYE97"/>
      <c r="TYF97"/>
      <c r="TYG97"/>
      <c r="TYH97"/>
      <c r="TYI97"/>
      <c r="TYJ97"/>
      <c r="TYK97"/>
      <c r="TYL97"/>
      <c r="TYM97"/>
      <c r="TYN97"/>
      <c r="TYO97"/>
      <c r="TYP97"/>
      <c r="TYQ97"/>
      <c r="TYR97"/>
      <c r="TYS97"/>
      <c r="TYT97"/>
      <c r="TYU97"/>
      <c r="TYV97"/>
      <c r="TYW97"/>
      <c r="TYX97"/>
      <c r="TYY97"/>
      <c r="TYZ97"/>
      <c r="TZA97"/>
      <c r="TZB97"/>
      <c r="TZC97"/>
      <c r="TZD97"/>
      <c r="TZE97"/>
      <c r="TZF97"/>
      <c r="TZG97"/>
      <c r="TZH97"/>
      <c r="TZI97"/>
      <c r="TZJ97"/>
      <c r="TZK97"/>
      <c r="TZL97"/>
      <c r="TZM97"/>
      <c r="TZN97"/>
      <c r="TZO97"/>
      <c r="TZP97"/>
      <c r="TZQ97"/>
      <c r="TZR97"/>
      <c r="TZS97"/>
      <c r="TZT97"/>
      <c r="TZU97"/>
      <c r="TZV97"/>
      <c r="TZW97"/>
      <c r="TZX97"/>
      <c r="TZY97"/>
      <c r="TZZ97"/>
      <c r="UAA97"/>
      <c r="UAB97"/>
      <c r="UAC97"/>
      <c r="UAD97"/>
      <c r="UAE97"/>
      <c r="UAF97"/>
      <c r="UAG97"/>
      <c r="UAH97"/>
      <c r="UAI97"/>
      <c r="UAJ97"/>
      <c r="UAK97"/>
      <c r="UAL97"/>
      <c r="UAM97"/>
      <c r="UAN97"/>
      <c r="UAO97"/>
      <c r="UAP97"/>
      <c r="UAQ97"/>
      <c r="UAR97"/>
      <c r="UAS97"/>
      <c r="UAT97"/>
      <c r="UAU97"/>
      <c r="UAV97"/>
      <c r="UAW97"/>
      <c r="UAX97"/>
      <c r="UAY97"/>
      <c r="UAZ97"/>
      <c r="UBA97"/>
      <c r="UBB97"/>
      <c r="UBC97"/>
      <c r="UBD97"/>
      <c r="UBE97"/>
      <c r="UBF97"/>
      <c r="UBG97"/>
      <c r="UBH97"/>
      <c r="UBI97"/>
      <c r="UBJ97"/>
      <c r="UBK97"/>
      <c r="UBL97"/>
      <c r="UBM97"/>
      <c r="UBN97"/>
      <c r="UBO97"/>
      <c r="UBP97"/>
      <c r="UBQ97"/>
      <c r="UBR97"/>
      <c r="UBS97"/>
      <c r="UBT97"/>
      <c r="UBU97"/>
      <c r="UBV97"/>
      <c r="UBW97"/>
      <c r="UBX97"/>
      <c r="UBY97"/>
      <c r="UBZ97"/>
      <c r="UCA97"/>
      <c r="UCB97"/>
      <c r="UCC97"/>
      <c r="UCD97"/>
      <c r="UCE97"/>
      <c r="UCF97"/>
      <c r="UCG97"/>
      <c r="UCH97"/>
      <c r="UCI97"/>
      <c r="UCJ97"/>
      <c r="UCK97"/>
      <c r="UCL97"/>
      <c r="UCM97"/>
      <c r="UCN97"/>
      <c r="UCO97"/>
      <c r="UCP97"/>
      <c r="UCQ97"/>
      <c r="UCR97"/>
      <c r="UCS97"/>
      <c r="UCT97"/>
      <c r="UCU97"/>
      <c r="UCV97"/>
      <c r="UCW97"/>
      <c r="UCX97"/>
      <c r="UCY97"/>
      <c r="UCZ97"/>
      <c r="UDA97"/>
      <c r="UDB97"/>
      <c r="UDC97"/>
      <c r="UDD97"/>
      <c r="UDE97"/>
      <c r="UDF97"/>
      <c r="UDG97"/>
      <c r="UDH97"/>
      <c r="UDI97"/>
      <c r="UDJ97"/>
      <c r="UDK97"/>
      <c r="UDL97"/>
      <c r="UDM97"/>
      <c r="UDN97"/>
      <c r="UDO97"/>
      <c r="UDP97"/>
      <c r="UDQ97"/>
      <c r="UDR97"/>
      <c r="UDS97"/>
      <c r="UDT97"/>
      <c r="UDU97"/>
      <c r="UDV97"/>
      <c r="UDW97"/>
      <c r="UDX97"/>
      <c r="UDY97"/>
      <c r="UDZ97"/>
      <c r="UEA97"/>
      <c r="UEB97"/>
      <c r="UEC97"/>
      <c r="UED97"/>
      <c r="UEE97"/>
      <c r="UEF97"/>
      <c r="UEG97"/>
      <c r="UEH97"/>
      <c r="UEI97"/>
      <c r="UEJ97"/>
      <c r="UEK97"/>
      <c r="UEL97"/>
      <c r="UEM97"/>
      <c r="UEN97"/>
      <c r="UEO97"/>
      <c r="UEP97"/>
      <c r="UEQ97"/>
      <c r="UER97"/>
      <c r="UES97"/>
      <c r="UET97"/>
      <c r="UEU97"/>
      <c r="UEV97"/>
      <c r="UEW97"/>
      <c r="UEX97"/>
      <c r="UEY97"/>
      <c r="UEZ97"/>
      <c r="UFA97"/>
      <c r="UFB97"/>
      <c r="UFC97"/>
      <c r="UFD97"/>
      <c r="UFE97"/>
      <c r="UFF97"/>
      <c r="UFG97"/>
      <c r="UFH97"/>
      <c r="UFI97"/>
      <c r="UFJ97"/>
      <c r="UFK97"/>
      <c r="UFL97"/>
      <c r="UFM97"/>
      <c r="UFN97"/>
      <c r="UFO97"/>
      <c r="UFP97"/>
      <c r="UFQ97"/>
      <c r="UFR97"/>
      <c r="UFS97"/>
      <c r="UFT97"/>
      <c r="UFU97"/>
      <c r="UFV97"/>
      <c r="UFW97"/>
      <c r="UFX97"/>
      <c r="UFY97"/>
      <c r="UFZ97"/>
      <c r="UGA97"/>
      <c r="UGB97"/>
      <c r="UGC97"/>
      <c r="UGD97"/>
      <c r="UGE97"/>
      <c r="UGF97"/>
      <c r="UGG97"/>
      <c r="UGH97"/>
      <c r="UGI97"/>
      <c r="UGJ97"/>
      <c r="UGK97"/>
      <c r="UGL97"/>
      <c r="UGM97"/>
      <c r="UGN97"/>
      <c r="UGO97"/>
      <c r="UGP97"/>
      <c r="UGQ97"/>
      <c r="UGR97"/>
      <c r="UGS97"/>
      <c r="UGT97"/>
      <c r="UGU97"/>
      <c r="UGV97"/>
      <c r="UGW97"/>
      <c r="UGX97"/>
      <c r="UGY97"/>
      <c r="UGZ97"/>
      <c r="UHA97"/>
      <c r="UHB97"/>
      <c r="UHC97"/>
      <c r="UHD97"/>
      <c r="UHE97"/>
      <c r="UHF97"/>
      <c r="UHG97"/>
      <c r="UHH97"/>
      <c r="UHI97"/>
      <c r="UHJ97"/>
      <c r="UHK97"/>
      <c r="UHL97"/>
      <c r="UHM97"/>
      <c r="UHN97"/>
      <c r="UHO97"/>
      <c r="UHP97"/>
      <c r="UHQ97"/>
      <c r="UHR97"/>
      <c r="UHS97"/>
      <c r="UHT97"/>
      <c r="UHU97"/>
      <c r="UHV97"/>
      <c r="UHW97"/>
      <c r="UHX97"/>
      <c r="UHY97"/>
      <c r="UHZ97"/>
      <c r="UIA97"/>
      <c r="UIB97"/>
      <c r="UIC97"/>
      <c r="UID97"/>
      <c r="UIE97"/>
      <c r="UIF97"/>
      <c r="UIG97"/>
      <c r="UIH97"/>
      <c r="UII97"/>
      <c r="UIJ97"/>
      <c r="UIK97"/>
      <c r="UIL97"/>
      <c r="UIM97"/>
      <c r="UIN97"/>
      <c r="UIO97"/>
      <c r="UIP97"/>
      <c r="UIQ97"/>
      <c r="UIR97"/>
      <c r="UIS97"/>
      <c r="UIT97"/>
      <c r="UIU97"/>
      <c r="UIV97"/>
      <c r="UIW97"/>
      <c r="UIX97"/>
      <c r="UIY97"/>
      <c r="UIZ97"/>
      <c r="UJA97"/>
      <c r="UJB97"/>
      <c r="UJC97"/>
      <c r="UJD97"/>
      <c r="UJE97"/>
      <c r="UJF97"/>
      <c r="UJG97"/>
      <c r="UJH97"/>
      <c r="UJI97"/>
      <c r="UJJ97"/>
      <c r="UJK97"/>
      <c r="UJL97"/>
      <c r="UJM97"/>
      <c r="UJN97"/>
      <c r="UJO97"/>
      <c r="UJP97"/>
      <c r="UJQ97"/>
      <c r="UJR97"/>
      <c r="UJS97"/>
      <c r="UJT97"/>
      <c r="UJU97"/>
      <c r="UJV97"/>
      <c r="UJW97"/>
      <c r="UJX97"/>
      <c r="UJY97"/>
      <c r="UJZ97"/>
      <c r="UKA97"/>
      <c r="UKB97"/>
      <c r="UKC97"/>
      <c r="UKD97"/>
      <c r="UKE97"/>
      <c r="UKF97"/>
      <c r="UKG97"/>
      <c r="UKH97"/>
      <c r="UKI97"/>
      <c r="UKJ97"/>
      <c r="UKK97"/>
      <c r="UKL97"/>
      <c r="UKM97"/>
      <c r="UKN97"/>
      <c r="UKO97"/>
      <c r="UKP97"/>
      <c r="UKQ97"/>
      <c r="UKR97"/>
      <c r="UKS97"/>
      <c r="UKT97"/>
      <c r="UKU97"/>
      <c r="UKV97"/>
      <c r="UKW97"/>
      <c r="UKX97"/>
      <c r="UKY97"/>
      <c r="UKZ97"/>
      <c r="ULA97"/>
      <c r="ULB97"/>
      <c r="ULC97"/>
      <c r="ULD97"/>
      <c r="ULE97"/>
      <c r="ULF97"/>
      <c r="ULG97"/>
      <c r="ULH97"/>
      <c r="ULI97"/>
      <c r="ULJ97"/>
      <c r="ULK97"/>
      <c r="ULL97"/>
      <c r="ULM97"/>
      <c r="ULN97"/>
      <c r="ULO97"/>
      <c r="ULP97"/>
      <c r="ULQ97"/>
      <c r="ULR97"/>
      <c r="ULS97"/>
      <c r="ULT97"/>
      <c r="ULU97"/>
      <c r="ULV97"/>
      <c r="ULW97"/>
      <c r="ULX97"/>
      <c r="ULY97"/>
      <c r="ULZ97"/>
      <c r="UMA97"/>
      <c r="UMB97"/>
      <c r="UMC97"/>
      <c r="UMD97"/>
      <c r="UME97"/>
      <c r="UMF97"/>
      <c r="UMG97"/>
      <c r="UMH97"/>
      <c r="UMI97"/>
      <c r="UMJ97"/>
      <c r="UMK97"/>
      <c r="UML97"/>
      <c r="UMM97"/>
      <c r="UMN97"/>
      <c r="UMO97"/>
      <c r="UMP97"/>
      <c r="UMQ97"/>
      <c r="UMR97"/>
      <c r="UMS97"/>
      <c r="UMT97"/>
      <c r="UMU97"/>
      <c r="UMV97"/>
      <c r="UMW97"/>
      <c r="UMX97"/>
      <c r="UMY97"/>
      <c r="UMZ97"/>
      <c r="UNA97"/>
      <c r="UNB97"/>
      <c r="UNC97"/>
      <c r="UND97"/>
      <c r="UNE97"/>
      <c r="UNF97"/>
      <c r="UNG97"/>
      <c r="UNH97"/>
      <c r="UNI97"/>
      <c r="UNJ97"/>
      <c r="UNK97"/>
      <c r="UNL97"/>
      <c r="UNM97"/>
      <c r="UNN97"/>
      <c r="UNO97"/>
      <c r="UNP97"/>
      <c r="UNQ97"/>
      <c r="UNR97"/>
      <c r="UNS97"/>
      <c r="UNT97"/>
      <c r="UNU97"/>
      <c r="UNV97"/>
      <c r="UNW97"/>
      <c r="UNX97"/>
      <c r="UNY97"/>
      <c r="UNZ97"/>
      <c r="UOA97"/>
      <c r="UOB97"/>
      <c r="UOC97"/>
      <c r="UOD97"/>
      <c r="UOE97"/>
      <c r="UOF97"/>
      <c r="UOG97"/>
      <c r="UOH97"/>
      <c r="UOI97"/>
      <c r="UOJ97"/>
      <c r="UOK97"/>
      <c r="UOL97"/>
      <c r="UOM97"/>
      <c r="UON97"/>
      <c r="UOO97"/>
      <c r="UOP97"/>
      <c r="UOQ97"/>
      <c r="UOR97"/>
      <c r="UOS97"/>
      <c r="UOT97"/>
      <c r="UOU97"/>
      <c r="UOV97"/>
      <c r="UOW97"/>
      <c r="UOX97"/>
      <c r="UOY97"/>
      <c r="UOZ97"/>
      <c r="UPA97"/>
      <c r="UPB97"/>
      <c r="UPC97"/>
      <c r="UPD97"/>
      <c r="UPE97"/>
      <c r="UPF97"/>
      <c r="UPG97"/>
      <c r="UPH97"/>
      <c r="UPI97"/>
      <c r="UPJ97"/>
      <c r="UPK97"/>
      <c r="UPL97"/>
      <c r="UPM97"/>
      <c r="UPN97"/>
      <c r="UPO97"/>
      <c r="UPP97"/>
      <c r="UPQ97"/>
      <c r="UPR97"/>
      <c r="UPS97"/>
      <c r="UPT97"/>
      <c r="UPU97"/>
      <c r="UPV97"/>
      <c r="UPW97"/>
      <c r="UPX97"/>
      <c r="UPY97"/>
      <c r="UPZ97"/>
      <c r="UQA97"/>
      <c r="UQB97"/>
      <c r="UQC97"/>
      <c r="UQD97"/>
      <c r="UQE97"/>
      <c r="UQF97"/>
      <c r="UQG97"/>
      <c r="UQH97"/>
      <c r="UQI97"/>
      <c r="UQJ97"/>
      <c r="UQK97"/>
      <c r="UQL97"/>
      <c r="UQM97"/>
      <c r="UQN97"/>
      <c r="UQO97"/>
      <c r="UQP97"/>
      <c r="UQQ97"/>
      <c r="UQR97"/>
      <c r="UQS97"/>
      <c r="UQT97"/>
      <c r="UQU97"/>
      <c r="UQV97"/>
      <c r="UQW97"/>
      <c r="UQX97"/>
      <c r="UQY97"/>
      <c r="UQZ97"/>
      <c r="URA97"/>
      <c r="URB97"/>
      <c r="URC97"/>
      <c r="URD97"/>
      <c r="URE97"/>
      <c r="URF97"/>
      <c r="URG97"/>
      <c r="URH97"/>
      <c r="URI97"/>
      <c r="URJ97"/>
      <c r="URK97"/>
      <c r="URL97"/>
      <c r="URM97"/>
      <c r="URN97"/>
      <c r="URO97"/>
      <c r="URP97"/>
      <c r="URQ97"/>
      <c r="URR97"/>
      <c r="URS97"/>
      <c r="URT97"/>
      <c r="URU97"/>
      <c r="URV97"/>
      <c r="URW97"/>
      <c r="URX97"/>
      <c r="URY97"/>
      <c r="URZ97"/>
      <c r="USA97"/>
      <c r="USB97"/>
      <c r="USC97"/>
      <c r="USD97"/>
      <c r="USE97"/>
      <c r="USF97"/>
      <c r="USG97"/>
      <c r="USH97"/>
      <c r="USI97"/>
      <c r="USJ97"/>
      <c r="USK97"/>
      <c r="USL97"/>
      <c r="USM97"/>
      <c r="USN97"/>
      <c r="USO97"/>
      <c r="USP97"/>
      <c r="USQ97"/>
      <c r="USR97"/>
      <c r="USS97"/>
      <c r="UST97"/>
      <c r="USU97"/>
      <c r="USV97"/>
      <c r="USW97"/>
      <c r="USX97"/>
      <c r="USY97"/>
      <c r="USZ97"/>
      <c r="UTA97"/>
      <c r="UTB97"/>
      <c r="UTC97"/>
      <c r="UTD97"/>
      <c r="UTE97"/>
      <c r="UTF97"/>
      <c r="UTG97"/>
      <c r="UTH97"/>
      <c r="UTI97"/>
      <c r="UTJ97"/>
      <c r="UTK97"/>
      <c r="UTL97"/>
      <c r="UTM97"/>
      <c r="UTN97"/>
      <c r="UTO97"/>
      <c r="UTP97"/>
      <c r="UTQ97"/>
      <c r="UTR97"/>
      <c r="UTS97"/>
      <c r="UTT97"/>
      <c r="UTU97"/>
      <c r="UTV97"/>
      <c r="UTW97"/>
      <c r="UTX97"/>
      <c r="UTY97"/>
      <c r="UTZ97"/>
      <c r="UUA97"/>
      <c r="UUB97"/>
      <c r="UUC97"/>
      <c r="UUD97"/>
      <c r="UUE97"/>
      <c r="UUF97"/>
      <c r="UUG97"/>
      <c r="UUH97"/>
      <c r="UUI97"/>
      <c r="UUJ97"/>
      <c r="UUK97"/>
      <c r="UUL97"/>
      <c r="UUM97"/>
      <c r="UUN97"/>
      <c r="UUO97"/>
      <c r="UUP97"/>
      <c r="UUQ97"/>
      <c r="UUR97"/>
      <c r="UUS97"/>
      <c r="UUT97"/>
      <c r="UUU97"/>
      <c r="UUV97"/>
      <c r="UUW97"/>
      <c r="UUX97"/>
      <c r="UUY97"/>
      <c r="UUZ97"/>
      <c r="UVA97"/>
      <c r="UVB97"/>
      <c r="UVC97"/>
      <c r="UVD97"/>
      <c r="UVE97"/>
      <c r="UVF97"/>
      <c r="UVG97"/>
      <c r="UVH97"/>
      <c r="UVI97"/>
      <c r="UVJ97"/>
      <c r="UVK97"/>
      <c r="UVL97"/>
      <c r="UVM97"/>
      <c r="UVN97"/>
      <c r="UVO97"/>
      <c r="UVP97"/>
      <c r="UVQ97"/>
      <c r="UVR97"/>
      <c r="UVS97"/>
      <c r="UVT97"/>
      <c r="UVU97"/>
      <c r="UVV97"/>
      <c r="UVW97"/>
      <c r="UVX97"/>
      <c r="UVY97"/>
      <c r="UVZ97"/>
      <c r="UWA97"/>
      <c r="UWB97"/>
      <c r="UWC97"/>
      <c r="UWD97"/>
      <c r="UWE97"/>
      <c r="UWF97"/>
      <c r="UWG97"/>
      <c r="UWH97"/>
      <c r="UWI97"/>
      <c r="UWJ97"/>
      <c r="UWK97"/>
      <c r="UWL97"/>
      <c r="UWM97"/>
      <c r="UWN97"/>
      <c r="UWO97"/>
      <c r="UWP97"/>
      <c r="UWQ97"/>
      <c r="UWR97"/>
      <c r="UWS97"/>
      <c r="UWT97"/>
      <c r="UWU97"/>
      <c r="UWV97"/>
      <c r="UWW97"/>
      <c r="UWX97"/>
      <c r="UWY97"/>
      <c r="UWZ97"/>
      <c r="UXA97"/>
      <c r="UXB97"/>
      <c r="UXC97"/>
      <c r="UXD97"/>
      <c r="UXE97"/>
      <c r="UXF97"/>
      <c r="UXG97"/>
      <c r="UXH97"/>
      <c r="UXI97"/>
      <c r="UXJ97"/>
      <c r="UXK97"/>
      <c r="UXL97"/>
      <c r="UXM97"/>
      <c r="UXN97"/>
      <c r="UXO97"/>
      <c r="UXP97"/>
      <c r="UXQ97"/>
      <c r="UXR97"/>
      <c r="UXS97"/>
      <c r="UXT97"/>
      <c r="UXU97"/>
      <c r="UXV97"/>
      <c r="UXW97"/>
      <c r="UXX97"/>
      <c r="UXY97"/>
      <c r="UXZ97"/>
      <c r="UYA97"/>
      <c r="UYB97"/>
      <c r="UYC97"/>
      <c r="UYD97"/>
      <c r="UYE97"/>
      <c r="UYF97"/>
      <c r="UYG97"/>
      <c r="UYH97"/>
      <c r="UYI97"/>
      <c r="UYJ97"/>
      <c r="UYK97"/>
      <c r="UYL97"/>
      <c r="UYM97"/>
      <c r="UYN97"/>
      <c r="UYO97"/>
      <c r="UYP97"/>
      <c r="UYQ97"/>
      <c r="UYR97"/>
      <c r="UYS97"/>
      <c r="UYT97"/>
      <c r="UYU97"/>
      <c r="UYV97"/>
      <c r="UYW97"/>
      <c r="UYX97"/>
      <c r="UYY97"/>
      <c r="UYZ97"/>
      <c r="UZA97"/>
      <c r="UZB97"/>
      <c r="UZC97"/>
      <c r="UZD97"/>
      <c r="UZE97"/>
      <c r="UZF97"/>
      <c r="UZG97"/>
      <c r="UZH97"/>
      <c r="UZI97"/>
      <c r="UZJ97"/>
      <c r="UZK97"/>
      <c r="UZL97"/>
      <c r="UZM97"/>
      <c r="UZN97"/>
      <c r="UZO97"/>
      <c r="UZP97"/>
      <c r="UZQ97"/>
      <c r="UZR97"/>
      <c r="UZS97"/>
      <c r="UZT97"/>
      <c r="UZU97"/>
      <c r="UZV97"/>
      <c r="UZW97"/>
      <c r="UZX97"/>
      <c r="UZY97"/>
      <c r="UZZ97"/>
      <c r="VAA97"/>
      <c r="VAB97"/>
      <c r="VAC97"/>
      <c r="VAD97"/>
      <c r="VAE97"/>
      <c r="VAF97"/>
      <c r="VAG97"/>
      <c r="VAH97"/>
      <c r="VAI97"/>
      <c r="VAJ97"/>
      <c r="VAK97"/>
      <c r="VAL97"/>
      <c r="VAM97"/>
      <c r="VAN97"/>
      <c r="VAO97"/>
      <c r="VAP97"/>
      <c r="VAQ97"/>
      <c r="VAR97"/>
      <c r="VAS97"/>
      <c r="VAT97"/>
      <c r="VAU97"/>
      <c r="VAV97"/>
      <c r="VAW97"/>
      <c r="VAX97"/>
      <c r="VAY97"/>
      <c r="VAZ97"/>
      <c r="VBA97"/>
      <c r="VBB97"/>
      <c r="VBC97"/>
      <c r="VBD97"/>
      <c r="VBE97"/>
      <c r="VBF97"/>
      <c r="VBG97"/>
      <c r="VBH97"/>
      <c r="VBI97"/>
      <c r="VBJ97"/>
      <c r="VBK97"/>
      <c r="VBL97"/>
      <c r="VBM97"/>
      <c r="VBN97"/>
      <c r="VBO97"/>
      <c r="VBP97"/>
      <c r="VBQ97"/>
      <c r="VBR97"/>
      <c r="VBS97"/>
      <c r="VBT97"/>
      <c r="VBU97"/>
      <c r="VBV97"/>
      <c r="VBW97"/>
      <c r="VBX97"/>
      <c r="VBY97"/>
      <c r="VBZ97"/>
      <c r="VCA97"/>
      <c r="VCB97"/>
      <c r="VCC97"/>
      <c r="VCD97"/>
      <c r="VCE97"/>
      <c r="VCF97"/>
      <c r="VCG97"/>
      <c r="VCH97"/>
      <c r="VCI97"/>
      <c r="VCJ97"/>
      <c r="VCK97"/>
      <c r="VCL97"/>
      <c r="VCM97"/>
      <c r="VCN97"/>
      <c r="VCO97"/>
      <c r="VCP97"/>
      <c r="VCQ97"/>
      <c r="VCR97"/>
      <c r="VCS97"/>
      <c r="VCT97"/>
      <c r="VCU97"/>
      <c r="VCV97"/>
      <c r="VCW97"/>
      <c r="VCX97"/>
      <c r="VCY97"/>
      <c r="VCZ97"/>
      <c r="VDA97"/>
      <c r="VDB97"/>
      <c r="VDC97"/>
      <c r="VDD97"/>
      <c r="VDE97"/>
      <c r="VDF97"/>
      <c r="VDG97"/>
      <c r="VDH97"/>
      <c r="VDI97"/>
      <c r="VDJ97"/>
      <c r="VDK97"/>
      <c r="VDL97"/>
      <c r="VDM97"/>
      <c r="VDN97"/>
      <c r="VDO97"/>
      <c r="VDP97"/>
      <c r="VDQ97"/>
      <c r="VDR97"/>
      <c r="VDS97"/>
      <c r="VDT97"/>
      <c r="VDU97"/>
      <c r="VDV97"/>
      <c r="VDW97"/>
      <c r="VDX97"/>
      <c r="VDY97"/>
      <c r="VDZ97"/>
      <c r="VEA97"/>
      <c r="VEB97"/>
      <c r="VEC97"/>
      <c r="VED97"/>
      <c r="VEE97"/>
      <c r="VEF97"/>
      <c r="VEG97"/>
      <c r="VEH97"/>
      <c r="VEI97"/>
      <c r="VEJ97"/>
      <c r="VEK97"/>
      <c r="VEL97"/>
      <c r="VEM97"/>
      <c r="VEN97"/>
      <c r="VEO97"/>
      <c r="VEP97"/>
      <c r="VEQ97"/>
      <c r="VER97"/>
      <c r="VES97"/>
      <c r="VET97"/>
      <c r="VEU97"/>
      <c r="VEV97"/>
      <c r="VEW97"/>
      <c r="VEX97"/>
      <c r="VEY97"/>
      <c r="VEZ97"/>
      <c r="VFA97"/>
      <c r="VFB97"/>
      <c r="VFC97"/>
      <c r="VFD97"/>
      <c r="VFE97"/>
      <c r="VFF97"/>
      <c r="VFG97"/>
      <c r="VFH97"/>
      <c r="VFI97"/>
      <c r="VFJ97"/>
      <c r="VFK97"/>
      <c r="VFL97"/>
      <c r="VFM97"/>
      <c r="VFN97"/>
      <c r="VFO97"/>
      <c r="VFP97"/>
      <c r="VFQ97"/>
      <c r="VFR97"/>
      <c r="VFS97"/>
      <c r="VFT97"/>
      <c r="VFU97"/>
      <c r="VFV97"/>
      <c r="VFW97"/>
      <c r="VFX97"/>
      <c r="VFY97"/>
      <c r="VFZ97"/>
      <c r="VGA97"/>
      <c r="VGB97"/>
      <c r="VGC97"/>
      <c r="VGD97"/>
      <c r="VGE97"/>
      <c r="VGF97"/>
      <c r="VGG97"/>
      <c r="VGH97"/>
      <c r="VGI97"/>
      <c r="VGJ97"/>
      <c r="VGK97"/>
      <c r="VGL97"/>
      <c r="VGM97"/>
      <c r="VGN97"/>
      <c r="VGO97"/>
      <c r="VGP97"/>
      <c r="VGQ97"/>
      <c r="VGR97"/>
      <c r="VGS97"/>
      <c r="VGT97"/>
      <c r="VGU97"/>
      <c r="VGV97"/>
      <c r="VGW97"/>
      <c r="VGX97"/>
      <c r="VGY97"/>
      <c r="VGZ97"/>
      <c r="VHA97"/>
      <c r="VHB97"/>
      <c r="VHC97"/>
      <c r="VHD97"/>
      <c r="VHE97"/>
      <c r="VHF97"/>
      <c r="VHG97"/>
      <c r="VHH97"/>
      <c r="VHI97"/>
      <c r="VHJ97"/>
      <c r="VHK97"/>
      <c r="VHL97"/>
      <c r="VHM97"/>
      <c r="VHN97"/>
      <c r="VHO97"/>
      <c r="VHP97"/>
      <c r="VHQ97"/>
      <c r="VHR97"/>
      <c r="VHS97"/>
      <c r="VHT97"/>
      <c r="VHU97"/>
      <c r="VHV97"/>
      <c r="VHW97"/>
      <c r="VHX97"/>
      <c r="VHY97"/>
      <c r="VHZ97"/>
      <c r="VIA97"/>
      <c r="VIB97"/>
      <c r="VIC97"/>
      <c r="VID97"/>
      <c r="VIE97"/>
      <c r="VIF97"/>
      <c r="VIG97"/>
      <c r="VIH97"/>
      <c r="VII97"/>
      <c r="VIJ97"/>
      <c r="VIK97"/>
      <c r="VIL97"/>
      <c r="VIM97"/>
      <c r="VIN97"/>
      <c r="VIO97"/>
      <c r="VIP97"/>
      <c r="VIQ97"/>
      <c r="VIR97"/>
      <c r="VIS97"/>
      <c r="VIT97"/>
      <c r="VIU97"/>
      <c r="VIV97"/>
      <c r="VIW97"/>
      <c r="VIX97"/>
      <c r="VIY97"/>
      <c r="VIZ97"/>
      <c r="VJA97"/>
      <c r="VJB97"/>
      <c r="VJC97"/>
      <c r="VJD97"/>
      <c r="VJE97"/>
      <c r="VJF97"/>
      <c r="VJG97"/>
      <c r="VJH97"/>
      <c r="VJI97"/>
      <c r="VJJ97"/>
      <c r="VJK97"/>
      <c r="VJL97"/>
      <c r="VJM97"/>
      <c r="VJN97"/>
      <c r="VJO97"/>
      <c r="VJP97"/>
      <c r="VJQ97"/>
      <c r="VJR97"/>
      <c r="VJS97"/>
      <c r="VJT97"/>
      <c r="VJU97"/>
      <c r="VJV97"/>
      <c r="VJW97"/>
      <c r="VJX97"/>
      <c r="VJY97"/>
      <c r="VJZ97"/>
      <c r="VKA97"/>
      <c r="VKB97"/>
      <c r="VKC97"/>
      <c r="VKD97"/>
      <c r="VKE97"/>
      <c r="VKF97"/>
      <c r="VKG97"/>
      <c r="VKH97"/>
      <c r="VKI97"/>
      <c r="VKJ97"/>
      <c r="VKK97"/>
      <c r="VKL97"/>
      <c r="VKM97"/>
      <c r="VKN97"/>
      <c r="VKO97"/>
      <c r="VKP97"/>
      <c r="VKQ97"/>
      <c r="VKR97"/>
      <c r="VKS97"/>
      <c r="VKT97"/>
      <c r="VKU97"/>
      <c r="VKV97"/>
      <c r="VKW97"/>
      <c r="VKX97"/>
      <c r="VKY97"/>
      <c r="VKZ97"/>
      <c r="VLA97"/>
      <c r="VLB97"/>
      <c r="VLC97"/>
      <c r="VLD97"/>
      <c r="VLE97"/>
      <c r="VLF97"/>
      <c r="VLG97"/>
      <c r="VLH97"/>
      <c r="VLI97"/>
      <c r="VLJ97"/>
      <c r="VLK97"/>
      <c r="VLL97"/>
      <c r="VLM97"/>
      <c r="VLN97"/>
      <c r="VLO97"/>
      <c r="VLP97"/>
      <c r="VLQ97"/>
      <c r="VLR97"/>
      <c r="VLS97"/>
      <c r="VLT97"/>
      <c r="VLU97"/>
      <c r="VLV97"/>
      <c r="VLW97"/>
      <c r="VLX97"/>
      <c r="VLY97"/>
      <c r="VLZ97"/>
      <c r="VMA97"/>
      <c r="VMB97"/>
      <c r="VMC97"/>
      <c r="VMD97"/>
      <c r="VME97"/>
      <c r="VMF97"/>
      <c r="VMG97"/>
      <c r="VMH97"/>
      <c r="VMI97"/>
      <c r="VMJ97"/>
      <c r="VMK97"/>
      <c r="VML97"/>
      <c r="VMM97"/>
      <c r="VMN97"/>
      <c r="VMO97"/>
      <c r="VMP97"/>
      <c r="VMQ97"/>
      <c r="VMR97"/>
      <c r="VMS97"/>
      <c r="VMT97"/>
      <c r="VMU97"/>
      <c r="VMV97"/>
      <c r="VMW97"/>
      <c r="VMX97"/>
      <c r="VMY97"/>
      <c r="VMZ97"/>
      <c r="VNA97"/>
      <c r="VNB97"/>
      <c r="VNC97"/>
      <c r="VND97"/>
      <c r="VNE97"/>
      <c r="VNF97"/>
      <c r="VNG97"/>
      <c r="VNH97"/>
      <c r="VNI97"/>
      <c r="VNJ97"/>
      <c r="VNK97"/>
      <c r="VNL97"/>
      <c r="VNM97"/>
      <c r="VNN97"/>
      <c r="VNO97"/>
      <c r="VNP97"/>
      <c r="VNQ97"/>
      <c r="VNR97"/>
      <c r="VNS97"/>
      <c r="VNT97"/>
      <c r="VNU97"/>
      <c r="VNV97"/>
      <c r="VNW97"/>
      <c r="VNX97"/>
      <c r="VNY97"/>
      <c r="VNZ97"/>
      <c r="VOA97"/>
      <c r="VOB97"/>
      <c r="VOC97"/>
      <c r="VOD97"/>
      <c r="VOE97"/>
      <c r="VOF97"/>
      <c r="VOG97"/>
      <c r="VOH97"/>
      <c r="VOI97"/>
      <c r="VOJ97"/>
      <c r="VOK97"/>
      <c r="VOL97"/>
      <c r="VOM97"/>
      <c r="VON97"/>
      <c r="VOO97"/>
      <c r="VOP97"/>
      <c r="VOQ97"/>
      <c r="VOR97"/>
      <c r="VOS97"/>
      <c r="VOT97"/>
      <c r="VOU97"/>
      <c r="VOV97"/>
      <c r="VOW97"/>
      <c r="VOX97"/>
      <c r="VOY97"/>
      <c r="VOZ97"/>
      <c r="VPA97"/>
      <c r="VPB97"/>
      <c r="VPC97"/>
      <c r="VPD97"/>
      <c r="VPE97"/>
      <c r="VPF97"/>
      <c r="VPG97"/>
      <c r="VPH97"/>
      <c r="VPI97"/>
      <c r="VPJ97"/>
      <c r="VPK97"/>
      <c r="VPL97"/>
      <c r="VPM97"/>
      <c r="VPN97"/>
      <c r="VPO97"/>
      <c r="VPP97"/>
      <c r="VPQ97"/>
      <c r="VPR97"/>
      <c r="VPS97"/>
      <c r="VPT97"/>
      <c r="VPU97"/>
      <c r="VPV97"/>
      <c r="VPW97"/>
      <c r="VPX97"/>
      <c r="VPY97"/>
      <c r="VPZ97"/>
      <c r="VQA97"/>
      <c r="VQB97"/>
      <c r="VQC97"/>
      <c r="VQD97"/>
      <c r="VQE97"/>
      <c r="VQF97"/>
      <c r="VQG97"/>
      <c r="VQH97"/>
      <c r="VQI97"/>
      <c r="VQJ97"/>
      <c r="VQK97"/>
      <c r="VQL97"/>
      <c r="VQM97"/>
      <c r="VQN97"/>
      <c r="VQO97"/>
      <c r="VQP97"/>
      <c r="VQQ97"/>
      <c r="VQR97"/>
      <c r="VQS97"/>
      <c r="VQT97"/>
      <c r="VQU97"/>
      <c r="VQV97"/>
      <c r="VQW97"/>
      <c r="VQX97"/>
      <c r="VQY97"/>
      <c r="VQZ97"/>
      <c r="VRA97"/>
      <c r="VRB97"/>
      <c r="VRC97"/>
      <c r="VRD97"/>
      <c r="VRE97"/>
      <c r="VRF97"/>
      <c r="VRG97"/>
      <c r="VRH97"/>
      <c r="VRI97"/>
      <c r="VRJ97"/>
      <c r="VRK97"/>
      <c r="VRL97"/>
      <c r="VRM97"/>
      <c r="VRN97"/>
      <c r="VRO97"/>
      <c r="VRP97"/>
      <c r="VRQ97"/>
      <c r="VRR97"/>
      <c r="VRS97"/>
      <c r="VRT97"/>
      <c r="VRU97"/>
      <c r="VRV97"/>
      <c r="VRW97"/>
      <c r="VRX97"/>
      <c r="VRY97"/>
      <c r="VRZ97"/>
      <c r="VSA97"/>
      <c r="VSB97"/>
      <c r="VSC97"/>
      <c r="VSD97"/>
      <c r="VSE97"/>
      <c r="VSF97"/>
      <c r="VSG97"/>
      <c r="VSH97"/>
      <c r="VSI97"/>
      <c r="VSJ97"/>
      <c r="VSK97"/>
      <c r="VSL97"/>
      <c r="VSM97"/>
      <c r="VSN97"/>
      <c r="VSO97"/>
      <c r="VSP97"/>
      <c r="VSQ97"/>
      <c r="VSR97"/>
      <c r="VSS97"/>
      <c r="VST97"/>
      <c r="VSU97"/>
      <c r="VSV97"/>
      <c r="VSW97"/>
      <c r="VSX97"/>
      <c r="VSY97"/>
      <c r="VSZ97"/>
      <c r="VTA97"/>
      <c r="VTB97"/>
      <c r="VTC97"/>
      <c r="VTD97"/>
      <c r="VTE97"/>
      <c r="VTF97"/>
      <c r="VTG97"/>
      <c r="VTH97"/>
      <c r="VTI97"/>
      <c r="VTJ97"/>
      <c r="VTK97"/>
      <c r="VTL97"/>
      <c r="VTM97"/>
      <c r="VTN97"/>
      <c r="VTO97"/>
      <c r="VTP97"/>
      <c r="VTQ97"/>
      <c r="VTR97"/>
      <c r="VTS97"/>
      <c r="VTT97"/>
      <c r="VTU97"/>
      <c r="VTV97"/>
      <c r="VTW97"/>
      <c r="VTX97"/>
      <c r="VTY97"/>
      <c r="VTZ97"/>
      <c r="VUA97"/>
      <c r="VUB97"/>
      <c r="VUC97"/>
      <c r="VUD97"/>
      <c r="VUE97"/>
      <c r="VUF97"/>
      <c r="VUG97"/>
      <c r="VUH97"/>
      <c r="VUI97"/>
      <c r="VUJ97"/>
      <c r="VUK97"/>
      <c r="VUL97"/>
      <c r="VUM97"/>
      <c r="VUN97"/>
      <c r="VUO97"/>
      <c r="VUP97"/>
      <c r="VUQ97"/>
      <c r="VUR97"/>
      <c r="VUS97"/>
      <c r="VUT97"/>
      <c r="VUU97"/>
      <c r="VUV97"/>
      <c r="VUW97"/>
      <c r="VUX97"/>
      <c r="VUY97"/>
      <c r="VUZ97"/>
      <c r="VVA97"/>
      <c r="VVB97"/>
      <c r="VVC97"/>
      <c r="VVD97"/>
      <c r="VVE97"/>
      <c r="VVF97"/>
      <c r="VVG97"/>
      <c r="VVH97"/>
      <c r="VVI97"/>
      <c r="VVJ97"/>
      <c r="VVK97"/>
      <c r="VVL97"/>
      <c r="VVM97"/>
      <c r="VVN97"/>
      <c r="VVO97"/>
      <c r="VVP97"/>
      <c r="VVQ97"/>
      <c r="VVR97"/>
      <c r="VVS97"/>
      <c r="VVT97"/>
      <c r="VVU97"/>
      <c r="VVV97"/>
      <c r="VVW97"/>
      <c r="VVX97"/>
      <c r="VVY97"/>
      <c r="VVZ97"/>
      <c r="VWA97"/>
      <c r="VWB97"/>
      <c r="VWC97"/>
      <c r="VWD97"/>
      <c r="VWE97"/>
      <c r="VWF97"/>
      <c r="VWG97"/>
      <c r="VWH97"/>
      <c r="VWI97"/>
      <c r="VWJ97"/>
      <c r="VWK97"/>
      <c r="VWL97"/>
      <c r="VWM97"/>
      <c r="VWN97"/>
      <c r="VWO97"/>
      <c r="VWP97"/>
      <c r="VWQ97"/>
      <c r="VWR97"/>
      <c r="VWS97"/>
      <c r="VWT97"/>
      <c r="VWU97"/>
      <c r="VWV97"/>
      <c r="VWW97"/>
      <c r="VWX97"/>
      <c r="VWY97"/>
      <c r="VWZ97"/>
      <c r="VXA97"/>
      <c r="VXB97"/>
      <c r="VXC97"/>
      <c r="VXD97"/>
      <c r="VXE97"/>
      <c r="VXF97"/>
      <c r="VXG97"/>
      <c r="VXH97"/>
      <c r="VXI97"/>
      <c r="VXJ97"/>
      <c r="VXK97"/>
      <c r="VXL97"/>
      <c r="VXM97"/>
      <c r="VXN97"/>
      <c r="VXO97"/>
      <c r="VXP97"/>
      <c r="VXQ97"/>
      <c r="VXR97"/>
      <c r="VXS97"/>
      <c r="VXT97"/>
      <c r="VXU97"/>
      <c r="VXV97"/>
      <c r="VXW97"/>
      <c r="VXX97"/>
      <c r="VXY97"/>
      <c r="VXZ97"/>
      <c r="VYA97"/>
      <c r="VYB97"/>
      <c r="VYC97"/>
      <c r="VYD97"/>
      <c r="VYE97"/>
      <c r="VYF97"/>
      <c r="VYG97"/>
      <c r="VYH97"/>
      <c r="VYI97"/>
      <c r="VYJ97"/>
      <c r="VYK97"/>
      <c r="VYL97"/>
      <c r="VYM97"/>
      <c r="VYN97"/>
      <c r="VYO97"/>
      <c r="VYP97"/>
      <c r="VYQ97"/>
      <c r="VYR97"/>
      <c r="VYS97"/>
      <c r="VYT97"/>
      <c r="VYU97"/>
      <c r="VYV97"/>
      <c r="VYW97"/>
      <c r="VYX97"/>
      <c r="VYY97"/>
      <c r="VYZ97"/>
      <c r="VZA97"/>
      <c r="VZB97"/>
      <c r="VZC97"/>
      <c r="VZD97"/>
      <c r="VZE97"/>
      <c r="VZF97"/>
      <c r="VZG97"/>
      <c r="VZH97"/>
      <c r="VZI97"/>
      <c r="VZJ97"/>
      <c r="VZK97"/>
      <c r="VZL97"/>
      <c r="VZM97"/>
      <c r="VZN97"/>
      <c r="VZO97"/>
      <c r="VZP97"/>
      <c r="VZQ97"/>
      <c r="VZR97"/>
      <c r="VZS97"/>
      <c r="VZT97"/>
      <c r="VZU97"/>
      <c r="VZV97"/>
      <c r="VZW97"/>
      <c r="VZX97"/>
      <c r="VZY97"/>
      <c r="VZZ97"/>
      <c r="WAA97"/>
      <c r="WAB97"/>
      <c r="WAC97"/>
      <c r="WAD97"/>
      <c r="WAE97"/>
      <c r="WAF97"/>
      <c r="WAG97"/>
      <c r="WAH97"/>
      <c r="WAI97"/>
      <c r="WAJ97"/>
      <c r="WAK97"/>
      <c r="WAL97"/>
      <c r="WAM97"/>
      <c r="WAN97"/>
      <c r="WAO97"/>
      <c r="WAP97"/>
      <c r="WAQ97"/>
      <c r="WAR97"/>
      <c r="WAS97"/>
      <c r="WAT97"/>
      <c r="WAU97"/>
      <c r="WAV97"/>
      <c r="WAW97"/>
      <c r="WAX97"/>
      <c r="WAY97"/>
      <c r="WAZ97"/>
      <c r="WBA97"/>
      <c r="WBB97"/>
      <c r="WBC97"/>
      <c r="WBD97"/>
      <c r="WBE97"/>
      <c r="WBF97"/>
      <c r="WBG97"/>
      <c r="WBH97"/>
      <c r="WBI97"/>
      <c r="WBJ97"/>
      <c r="WBK97"/>
      <c r="WBL97"/>
      <c r="WBM97"/>
      <c r="WBN97"/>
      <c r="WBO97"/>
      <c r="WBP97"/>
      <c r="WBQ97"/>
      <c r="WBR97"/>
      <c r="WBS97"/>
      <c r="WBT97"/>
      <c r="WBU97"/>
      <c r="WBV97"/>
      <c r="WBW97"/>
      <c r="WBX97"/>
      <c r="WBY97"/>
      <c r="WBZ97"/>
      <c r="WCA97"/>
      <c r="WCB97"/>
      <c r="WCC97"/>
      <c r="WCD97"/>
      <c r="WCE97"/>
      <c r="WCF97"/>
      <c r="WCG97"/>
      <c r="WCH97"/>
      <c r="WCI97"/>
      <c r="WCJ97"/>
      <c r="WCK97"/>
      <c r="WCL97"/>
      <c r="WCM97"/>
      <c r="WCN97"/>
      <c r="WCO97"/>
      <c r="WCP97"/>
      <c r="WCQ97"/>
      <c r="WCR97"/>
      <c r="WCS97"/>
      <c r="WCT97"/>
      <c r="WCU97"/>
      <c r="WCV97"/>
      <c r="WCW97"/>
      <c r="WCX97"/>
      <c r="WCY97"/>
      <c r="WCZ97"/>
      <c r="WDA97"/>
      <c r="WDB97"/>
      <c r="WDC97"/>
      <c r="WDD97"/>
      <c r="WDE97"/>
      <c r="WDF97"/>
      <c r="WDG97"/>
      <c r="WDH97"/>
      <c r="WDI97"/>
      <c r="WDJ97"/>
      <c r="WDK97"/>
      <c r="WDL97"/>
      <c r="WDM97"/>
      <c r="WDN97"/>
      <c r="WDO97"/>
      <c r="WDP97"/>
      <c r="WDQ97"/>
      <c r="WDR97"/>
      <c r="WDS97"/>
      <c r="WDT97"/>
      <c r="WDU97"/>
      <c r="WDV97"/>
      <c r="WDW97"/>
      <c r="WDX97"/>
      <c r="WDY97"/>
      <c r="WDZ97"/>
      <c r="WEA97"/>
      <c r="WEB97"/>
      <c r="WEC97"/>
      <c r="WED97"/>
      <c r="WEE97"/>
      <c r="WEF97"/>
      <c r="WEG97"/>
      <c r="WEH97"/>
      <c r="WEI97"/>
      <c r="WEJ97"/>
      <c r="WEK97"/>
      <c r="WEL97"/>
      <c r="WEM97"/>
      <c r="WEN97"/>
      <c r="WEO97"/>
      <c r="WEP97"/>
      <c r="WEQ97"/>
      <c r="WER97"/>
      <c r="WES97"/>
      <c r="WET97"/>
      <c r="WEU97"/>
      <c r="WEV97"/>
      <c r="WEW97"/>
      <c r="WEX97"/>
      <c r="WEY97"/>
      <c r="WEZ97"/>
      <c r="WFA97"/>
      <c r="WFB97"/>
      <c r="WFC97"/>
      <c r="WFD97"/>
      <c r="WFE97"/>
      <c r="WFF97"/>
      <c r="WFG97"/>
      <c r="WFH97"/>
      <c r="WFI97"/>
      <c r="WFJ97"/>
      <c r="WFK97"/>
      <c r="WFL97"/>
      <c r="WFM97"/>
      <c r="WFN97"/>
      <c r="WFO97"/>
      <c r="WFP97"/>
      <c r="WFQ97"/>
      <c r="WFR97"/>
      <c r="WFS97"/>
      <c r="WFT97"/>
      <c r="WFU97"/>
      <c r="WFV97"/>
      <c r="WFW97"/>
      <c r="WFX97"/>
      <c r="WFY97"/>
      <c r="WFZ97"/>
      <c r="WGA97"/>
      <c r="WGB97"/>
      <c r="WGC97"/>
      <c r="WGD97"/>
      <c r="WGE97"/>
      <c r="WGF97"/>
      <c r="WGG97"/>
      <c r="WGH97"/>
      <c r="WGI97"/>
      <c r="WGJ97"/>
      <c r="WGK97"/>
      <c r="WGL97"/>
      <c r="WGM97"/>
      <c r="WGN97"/>
      <c r="WGO97"/>
      <c r="WGP97"/>
      <c r="WGQ97"/>
      <c r="WGR97"/>
      <c r="WGS97"/>
      <c r="WGT97"/>
      <c r="WGU97"/>
      <c r="WGV97"/>
      <c r="WGW97"/>
      <c r="WGX97"/>
      <c r="WGY97"/>
      <c r="WGZ97"/>
      <c r="WHA97"/>
      <c r="WHB97"/>
      <c r="WHC97"/>
      <c r="WHD97"/>
      <c r="WHE97"/>
      <c r="WHF97"/>
      <c r="WHG97"/>
      <c r="WHH97"/>
      <c r="WHI97"/>
      <c r="WHJ97"/>
      <c r="WHK97"/>
      <c r="WHL97"/>
      <c r="WHM97"/>
      <c r="WHN97"/>
      <c r="WHO97"/>
      <c r="WHP97"/>
      <c r="WHQ97"/>
      <c r="WHR97"/>
      <c r="WHS97"/>
      <c r="WHT97"/>
      <c r="WHU97"/>
      <c r="WHV97"/>
      <c r="WHW97"/>
      <c r="WHX97"/>
      <c r="WHY97"/>
      <c r="WHZ97"/>
      <c r="WIA97"/>
      <c r="WIB97"/>
      <c r="WIC97"/>
      <c r="WID97"/>
      <c r="WIE97"/>
      <c r="WIF97"/>
      <c r="WIG97"/>
      <c r="WIH97"/>
      <c r="WII97"/>
      <c r="WIJ97"/>
      <c r="WIK97"/>
      <c r="WIL97"/>
      <c r="WIM97"/>
      <c r="WIN97"/>
      <c r="WIO97"/>
      <c r="WIP97"/>
      <c r="WIQ97"/>
      <c r="WIR97"/>
      <c r="WIS97"/>
      <c r="WIT97"/>
      <c r="WIU97"/>
      <c r="WIV97"/>
      <c r="WIW97"/>
      <c r="WIX97"/>
      <c r="WIY97"/>
      <c r="WIZ97"/>
      <c r="WJA97"/>
      <c r="WJB97"/>
      <c r="WJC97"/>
      <c r="WJD97"/>
      <c r="WJE97"/>
      <c r="WJF97"/>
      <c r="WJG97"/>
      <c r="WJH97"/>
      <c r="WJI97"/>
      <c r="WJJ97"/>
      <c r="WJK97"/>
      <c r="WJL97"/>
      <c r="WJM97"/>
      <c r="WJN97"/>
      <c r="WJO97"/>
      <c r="WJP97"/>
      <c r="WJQ97"/>
      <c r="WJR97"/>
      <c r="WJS97"/>
      <c r="WJT97"/>
      <c r="WJU97"/>
      <c r="WJV97"/>
      <c r="WJW97"/>
      <c r="WJX97"/>
      <c r="WJY97"/>
      <c r="WJZ97"/>
      <c r="WKA97"/>
      <c r="WKB97"/>
      <c r="WKC97"/>
      <c r="WKD97"/>
      <c r="WKE97"/>
      <c r="WKF97"/>
      <c r="WKG97"/>
      <c r="WKH97"/>
      <c r="WKI97"/>
      <c r="WKJ97"/>
      <c r="WKK97"/>
      <c r="WKL97"/>
      <c r="WKM97"/>
      <c r="WKN97"/>
      <c r="WKO97"/>
      <c r="WKP97"/>
      <c r="WKQ97"/>
      <c r="WKR97"/>
      <c r="WKS97"/>
      <c r="WKT97"/>
      <c r="WKU97"/>
      <c r="WKV97"/>
      <c r="WKW97"/>
      <c r="WKX97"/>
      <c r="WKY97"/>
      <c r="WKZ97"/>
      <c r="WLA97"/>
      <c r="WLB97"/>
      <c r="WLC97"/>
      <c r="WLD97"/>
      <c r="WLE97"/>
      <c r="WLF97"/>
      <c r="WLG97"/>
      <c r="WLH97"/>
      <c r="WLI97"/>
      <c r="WLJ97"/>
      <c r="WLK97"/>
      <c r="WLL97"/>
      <c r="WLM97"/>
      <c r="WLN97"/>
      <c r="WLO97"/>
      <c r="WLP97"/>
      <c r="WLQ97"/>
      <c r="WLR97"/>
      <c r="WLS97"/>
      <c r="WLT97"/>
      <c r="WLU97"/>
      <c r="WLV97"/>
      <c r="WLW97"/>
      <c r="WLX97"/>
      <c r="WLY97"/>
      <c r="WLZ97"/>
      <c r="WMA97"/>
      <c r="WMB97"/>
      <c r="WMC97"/>
      <c r="WMD97"/>
      <c r="WME97"/>
      <c r="WMF97"/>
      <c r="WMG97"/>
      <c r="WMH97"/>
      <c r="WMI97"/>
      <c r="WMJ97"/>
      <c r="WMK97"/>
      <c r="WML97"/>
      <c r="WMM97"/>
      <c r="WMN97"/>
      <c r="WMO97"/>
      <c r="WMP97"/>
      <c r="WMQ97"/>
      <c r="WMR97"/>
      <c r="WMS97"/>
      <c r="WMT97"/>
      <c r="WMU97"/>
      <c r="WMV97"/>
      <c r="WMW97"/>
      <c r="WMX97"/>
      <c r="WMY97"/>
      <c r="WMZ97"/>
      <c r="WNA97"/>
      <c r="WNB97"/>
      <c r="WNC97"/>
      <c r="WND97"/>
      <c r="WNE97"/>
      <c r="WNF97"/>
      <c r="WNG97"/>
      <c r="WNH97"/>
      <c r="WNI97"/>
      <c r="WNJ97"/>
      <c r="WNK97"/>
      <c r="WNL97"/>
      <c r="WNM97"/>
      <c r="WNN97"/>
      <c r="WNO97"/>
      <c r="WNP97"/>
      <c r="WNQ97"/>
      <c r="WNR97"/>
      <c r="WNS97"/>
      <c r="WNT97"/>
      <c r="WNU97"/>
      <c r="WNV97"/>
      <c r="WNW97"/>
      <c r="WNX97"/>
      <c r="WNY97"/>
      <c r="WNZ97"/>
      <c r="WOA97"/>
      <c r="WOB97"/>
      <c r="WOC97"/>
      <c r="WOD97"/>
      <c r="WOE97"/>
      <c r="WOF97"/>
      <c r="WOG97"/>
      <c r="WOH97"/>
      <c r="WOI97"/>
      <c r="WOJ97"/>
      <c r="WOK97"/>
      <c r="WOL97"/>
      <c r="WOM97"/>
      <c r="WON97"/>
      <c r="WOO97"/>
      <c r="WOP97"/>
      <c r="WOQ97"/>
      <c r="WOR97"/>
      <c r="WOS97"/>
      <c r="WOT97"/>
      <c r="WOU97"/>
      <c r="WOV97"/>
      <c r="WOW97"/>
      <c r="WOX97"/>
      <c r="WOY97"/>
      <c r="WOZ97"/>
      <c r="WPA97"/>
      <c r="WPB97"/>
      <c r="WPC97"/>
      <c r="WPD97"/>
      <c r="WPE97"/>
      <c r="WPF97"/>
      <c r="WPG97"/>
      <c r="WPH97"/>
      <c r="WPI97"/>
      <c r="WPJ97"/>
      <c r="WPK97"/>
      <c r="WPL97"/>
      <c r="WPM97"/>
      <c r="WPN97"/>
      <c r="WPO97"/>
      <c r="WPP97"/>
      <c r="WPQ97"/>
      <c r="WPR97"/>
      <c r="WPS97"/>
      <c r="WPT97"/>
      <c r="WPU97"/>
      <c r="WPV97"/>
      <c r="WPW97"/>
      <c r="WPX97"/>
      <c r="WPY97"/>
      <c r="WPZ97"/>
      <c r="WQA97"/>
      <c r="WQB97"/>
      <c r="WQC97"/>
      <c r="WQD97"/>
      <c r="WQE97"/>
      <c r="WQF97"/>
      <c r="WQG97"/>
      <c r="WQH97"/>
      <c r="WQI97"/>
      <c r="WQJ97"/>
      <c r="WQK97"/>
      <c r="WQL97"/>
      <c r="WQM97"/>
      <c r="WQN97"/>
      <c r="WQO97"/>
      <c r="WQP97"/>
      <c r="WQQ97"/>
      <c r="WQR97"/>
      <c r="WQS97"/>
      <c r="WQT97"/>
      <c r="WQU97"/>
      <c r="WQV97"/>
      <c r="WQW97"/>
      <c r="WQX97"/>
      <c r="WQY97"/>
      <c r="WQZ97"/>
      <c r="WRA97"/>
      <c r="WRB97"/>
      <c r="WRC97"/>
      <c r="WRD97"/>
      <c r="WRE97"/>
      <c r="WRF97"/>
      <c r="WRG97"/>
      <c r="WRH97"/>
      <c r="WRI97"/>
      <c r="WRJ97"/>
      <c r="WRK97"/>
      <c r="WRL97"/>
      <c r="WRM97"/>
      <c r="WRN97"/>
      <c r="WRO97"/>
      <c r="WRP97"/>
      <c r="WRQ97"/>
      <c r="WRR97"/>
      <c r="WRS97"/>
      <c r="WRT97"/>
      <c r="WRU97"/>
      <c r="WRV97"/>
      <c r="WRW97"/>
      <c r="WRX97"/>
      <c r="WRY97"/>
      <c r="WRZ97"/>
      <c r="WSA97"/>
      <c r="WSB97"/>
      <c r="WSC97"/>
      <c r="WSD97"/>
      <c r="WSE97"/>
      <c r="WSF97"/>
      <c r="WSG97"/>
      <c r="WSH97"/>
      <c r="WSI97"/>
      <c r="WSJ97"/>
      <c r="WSK97"/>
      <c r="WSL97"/>
      <c r="WSM97"/>
      <c r="WSN97"/>
      <c r="WSO97"/>
      <c r="WSP97"/>
      <c r="WSQ97"/>
      <c r="WSR97"/>
      <c r="WSS97"/>
      <c r="WST97"/>
      <c r="WSU97"/>
      <c r="WSV97"/>
      <c r="WSW97"/>
      <c r="WSX97"/>
      <c r="WSY97"/>
      <c r="WSZ97"/>
      <c r="WTA97"/>
      <c r="WTB97"/>
      <c r="WTC97"/>
      <c r="WTD97"/>
      <c r="WTE97"/>
      <c r="WTF97"/>
      <c r="WTG97"/>
      <c r="WTH97"/>
      <c r="WTI97"/>
      <c r="WTJ97"/>
      <c r="WTK97"/>
      <c r="WTL97"/>
      <c r="WTM97"/>
      <c r="WTN97"/>
      <c r="WTO97"/>
      <c r="WTP97"/>
      <c r="WTQ97"/>
      <c r="WTR97"/>
      <c r="WTS97"/>
      <c r="WTT97"/>
      <c r="WTU97"/>
      <c r="WTV97"/>
      <c r="WTW97"/>
      <c r="WTX97"/>
      <c r="WTY97"/>
      <c r="WTZ97"/>
      <c r="WUA97"/>
      <c r="WUB97"/>
      <c r="WUC97"/>
      <c r="WUD97"/>
      <c r="WUE97"/>
      <c r="WUF97"/>
      <c r="WUG97"/>
      <c r="WUH97"/>
      <c r="WUI97"/>
      <c r="WUJ97"/>
      <c r="WUK97"/>
      <c r="WUL97"/>
      <c r="WUM97"/>
      <c r="WUN97"/>
      <c r="WUO97"/>
      <c r="WUP97"/>
      <c r="WUQ97"/>
      <c r="WUR97"/>
      <c r="WUS97"/>
      <c r="WUT97"/>
      <c r="WUU97"/>
      <c r="WUV97"/>
      <c r="WUW97"/>
      <c r="WUX97"/>
      <c r="WUY97"/>
      <c r="WUZ97"/>
      <c r="WVA97"/>
      <c r="WVB97"/>
      <c r="WVC97"/>
      <c r="WVD97"/>
      <c r="WVE97"/>
      <c r="WVF97"/>
      <c r="WVG97"/>
      <c r="WVH97"/>
      <c r="WVI97"/>
      <c r="WVJ97"/>
      <c r="WVK97"/>
      <c r="WVL97"/>
      <c r="WVM97"/>
      <c r="WVN97"/>
      <c r="WVO97"/>
      <c r="WVP97"/>
      <c r="WVQ97"/>
      <c r="WVR97"/>
      <c r="WVS97"/>
      <c r="WVT97"/>
      <c r="WVU97"/>
      <c r="WVV97"/>
      <c r="WVW97"/>
      <c r="WVX97"/>
      <c r="WVY97"/>
      <c r="WVZ97"/>
      <c r="WWA97"/>
      <c r="WWB97"/>
      <c r="WWC97"/>
      <c r="WWD97"/>
      <c r="WWE97"/>
      <c r="WWF97"/>
      <c r="WWG97"/>
      <c r="WWH97"/>
      <c r="WWI97"/>
      <c r="WWJ97"/>
      <c r="WWK97"/>
      <c r="WWL97"/>
      <c r="WWM97"/>
      <c r="WWN97"/>
      <c r="WWO97"/>
      <c r="WWP97"/>
      <c r="WWQ97"/>
      <c r="WWR97"/>
      <c r="WWS97"/>
      <c r="WWT97"/>
      <c r="WWU97"/>
      <c r="WWV97"/>
      <c r="WWW97"/>
      <c r="WWX97"/>
      <c r="WWY97"/>
      <c r="WWZ97"/>
      <c r="WXA97"/>
      <c r="WXB97"/>
      <c r="WXC97"/>
      <c r="WXD97"/>
      <c r="WXE97"/>
      <c r="WXF97"/>
      <c r="WXG97"/>
      <c r="WXH97"/>
      <c r="WXI97"/>
      <c r="WXJ97"/>
      <c r="WXK97"/>
      <c r="WXL97"/>
      <c r="WXM97"/>
      <c r="WXN97"/>
      <c r="WXO97"/>
      <c r="WXP97"/>
      <c r="WXQ97"/>
      <c r="WXR97"/>
      <c r="WXS97"/>
      <c r="WXT97"/>
      <c r="WXU97"/>
      <c r="WXV97"/>
      <c r="WXW97"/>
      <c r="WXX97"/>
      <c r="WXY97"/>
      <c r="WXZ97"/>
      <c r="WYA97"/>
      <c r="WYB97"/>
      <c r="WYC97"/>
      <c r="WYD97"/>
      <c r="WYE97"/>
      <c r="WYF97"/>
      <c r="WYG97"/>
      <c r="WYH97"/>
      <c r="WYI97"/>
      <c r="WYJ97"/>
      <c r="WYK97"/>
      <c r="WYL97"/>
      <c r="WYM97"/>
      <c r="WYN97"/>
      <c r="WYO97"/>
      <c r="WYP97"/>
      <c r="WYQ97"/>
      <c r="WYR97"/>
      <c r="WYS97"/>
      <c r="WYT97"/>
      <c r="WYU97"/>
      <c r="WYV97"/>
      <c r="WYW97"/>
      <c r="WYX97"/>
      <c r="WYY97"/>
      <c r="WYZ97"/>
      <c r="WZA97"/>
      <c r="WZB97"/>
      <c r="WZC97"/>
      <c r="WZD97"/>
      <c r="WZE97"/>
      <c r="WZF97"/>
      <c r="WZG97"/>
      <c r="WZH97"/>
      <c r="WZI97"/>
      <c r="WZJ97"/>
      <c r="WZK97"/>
      <c r="WZL97"/>
      <c r="WZM97"/>
      <c r="WZN97"/>
      <c r="WZO97"/>
      <c r="WZP97"/>
      <c r="WZQ97"/>
      <c r="WZR97"/>
      <c r="WZS97"/>
      <c r="WZT97"/>
      <c r="WZU97"/>
      <c r="WZV97"/>
      <c r="WZW97"/>
      <c r="WZX97"/>
      <c r="WZY97"/>
      <c r="WZZ97"/>
      <c r="XAA97"/>
      <c r="XAB97"/>
      <c r="XAC97"/>
      <c r="XAD97"/>
      <c r="XAE97"/>
      <c r="XAF97"/>
      <c r="XAG97"/>
      <c r="XAH97"/>
      <c r="XAI97"/>
      <c r="XAJ97"/>
      <c r="XAK97"/>
      <c r="XAL97"/>
      <c r="XAM97"/>
      <c r="XAN97"/>
      <c r="XAO97"/>
      <c r="XAP97"/>
      <c r="XAQ97"/>
      <c r="XAR97"/>
      <c r="XAS97"/>
      <c r="XAT97"/>
      <c r="XAU97"/>
      <c r="XAV97"/>
      <c r="XAW97"/>
      <c r="XAX97"/>
      <c r="XAY97"/>
      <c r="XAZ97"/>
      <c r="XBA97"/>
      <c r="XBB97"/>
      <c r="XBC97"/>
      <c r="XBD97"/>
      <c r="XBE97"/>
      <c r="XBF97"/>
      <c r="XBG97"/>
      <c r="XBH97"/>
      <c r="XBI97"/>
      <c r="XBJ97"/>
      <c r="XBK97"/>
      <c r="XBL97"/>
      <c r="XBM97"/>
      <c r="XBN97"/>
      <c r="XBO97"/>
      <c r="XBP97"/>
      <c r="XBQ97"/>
      <c r="XBR97"/>
      <c r="XBS97"/>
      <c r="XBT97"/>
      <c r="XBU97"/>
      <c r="XBV97"/>
      <c r="XBW97"/>
      <c r="XBX97"/>
      <c r="XBY97"/>
      <c r="XBZ97"/>
      <c r="XCA97"/>
      <c r="XCB97"/>
      <c r="XCC97"/>
      <c r="XCD97"/>
      <c r="XCE97"/>
      <c r="XCF97"/>
      <c r="XCG97"/>
      <c r="XCH97"/>
      <c r="XCI97"/>
      <c r="XCJ97"/>
      <c r="XCK97"/>
      <c r="XCL97"/>
      <c r="XCM97"/>
      <c r="XCN97"/>
      <c r="XCO97"/>
      <c r="XCP97"/>
      <c r="XCQ97"/>
      <c r="XCR97"/>
      <c r="XCS97"/>
      <c r="XCT97"/>
      <c r="XCU97"/>
      <c r="XCV97"/>
      <c r="XCW97"/>
      <c r="XCX97"/>
      <c r="XCY97"/>
      <c r="XCZ97"/>
      <c r="XDA97"/>
      <c r="XDB97"/>
      <c r="XDC97"/>
      <c r="XDD97"/>
      <c r="XDE97"/>
      <c r="XDF97"/>
      <c r="XDG97"/>
      <c r="XDH97"/>
      <c r="XDI97"/>
      <c r="XDJ97"/>
      <c r="XDK97"/>
      <c r="XDL97"/>
      <c r="XDM97"/>
      <c r="XDN97"/>
      <c r="XDO97"/>
      <c r="XDP97"/>
      <c r="XDQ97"/>
      <c r="XDR97"/>
      <c r="XDS97"/>
      <c r="XDT97"/>
      <c r="XDU97"/>
      <c r="XDV97"/>
      <c r="XDW97"/>
      <c r="XDX97"/>
      <c r="XDY97"/>
      <c r="XDZ97"/>
      <c r="XEA97"/>
      <c r="XEB97"/>
      <c r="XEC97"/>
      <c r="XED97"/>
      <c r="XEE97"/>
      <c r="XEF97"/>
      <c r="XEG97"/>
      <c r="XEH97"/>
      <c r="XEI97"/>
      <c r="XEJ97"/>
      <c r="XEK97"/>
      <c r="XEL97"/>
      <c r="XEM97"/>
      <c r="XEN97"/>
      <c r="XEO97"/>
      <c r="XEP97"/>
      <c r="XEQ97"/>
      <c r="XER97"/>
      <c r="XES97"/>
      <c r="XET97"/>
      <c r="XEU97"/>
      <c r="XEV97"/>
      <c r="XEW97"/>
      <c r="XEX97"/>
      <c r="XEY97"/>
      <c r="XEZ97"/>
      <c r="XFA97"/>
      <c r="XFB97"/>
      <c r="XFC97"/>
    </row>
    <row r="98" spans="1:16383" ht="20.100000000000001" customHeight="1">
      <c r="A98" s="117" t="s">
        <v>190</v>
      </c>
      <c r="B98" s="117"/>
      <c r="C98" s="117"/>
      <c r="D98" s="117"/>
      <c r="E98" s="117"/>
      <c r="F98" s="117"/>
      <c r="G98" s="118"/>
      <c r="H98" s="117"/>
    </row>
    <row r="99" spans="1:16383" ht="20.100000000000001" customHeight="1">
      <c r="A99" s="3">
        <v>1</v>
      </c>
      <c r="B99" s="117"/>
      <c r="C99" s="117"/>
      <c r="D99" s="117"/>
      <c r="E99" s="117"/>
      <c r="F99" s="117"/>
      <c r="G99" s="118"/>
      <c r="H99" s="117"/>
    </row>
    <row r="100" spans="1:16383" ht="20.100000000000001" customHeight="1">
      <c r="A100" s="3">
        <v>2</v>
      </c>
      <c r="B100" s="117"/>
      <c r="C100" s="117"/>
      <c r="D100" s="117"/>
      <c r="E100" s="117"/>
      <c r="F100" s="117"/>
      <c r="G100" s="118"/>
      <c r="H100" s="117"/>
    </row>
    <row r="101" spans="1:16383" ht="20.100000000000001" customHeight="1">
      <c r="A101" s="3">
        <v>3</v>
      </c>
      <c r="B101" s="117"/>
      <c r="C101" s="117"/>
      <c r="D101" s="117"/>
      <c r="E101" s="117"/>
      <c r="F101" s="117"/>
      <c r="G101" s="118"/>
      <c r="H101" s="117"/>
    </row>
    <row r="102" spans="1:16383" ht="20.100000000000001" customHeight="1">
      <c r="A102" s="115"/>
      <c r="B102" s="117" t="s">
        <v>191</v>
      </c>
      <c r="C102" s="117"/>
      <c r="D102" s="117"/>
      <c r="E102" s="117"/>
      <c r="F102" s="117"/>
      <c r="G102" s="118"/>
      <c r="H102" s="117"/>
    </row>
    <row r="103" spans="1:16383" ht="20.100000000000001" customHeight="1">
      <c r="A103" s="115"/>
      <c r="B103" s="117"/>
      <c r="C103" s="117"/>
      <c r="D103" s="117"/>
      <c r="E103" s="117"/>
      <c r="F103" s="117"/>
      <c r="G103" s="118"/>
      <c r="H103" s="117"/>
    </row>
    <row r="104" spans="1:16383" ht="20.100000000000001" customHeight="1">
      <c r="A104" s="115"/>
      <c r="B104" s="117"/>
      <c r="C104" s="117"/>
      <c r="D104" s="117"/>
      <c r="E104" s="117"/>
      <c r="F104" s="117"/>
      <c r="G104" s="118"/>
      <c r="H104" s="117"/>
    </row>
    <row r="105" spans="1:16383" ht="20.100000000000001" customHeight="1">
      <c r="A105" s="115"/>
      <c r="B105" s="117"/>
      <c r="C105" s="117"/>
      <c r="D105" s="117"/>
      <c r="E105" s="117"/>
      <c r="F105" s="117"/>
      <c r="G105" s="118"/>
      <c r="H105" s="117"/>
    </row>
    <row r="106" spans="1:16383" ht="20.100000000000001" customHeight="1">
      <c r="A106" s="115"/>
      <c r="B106" s="117"/>
      <c r="C106" s="117"/>
      <c r="D106" s="117"/>
      <c r="E106" s="117"/>
      <c r="F106" s="117"/>
      <c r="G106" s="118"/>
      <c r="H106" s="117"/>
    </row>
    <row r="107" spans="1:16383" ht="20.100000000000001" customHeight="1">
      <c r="A107" s="115"/>
      <c r="B107" s="117"/>
      <c r="C107" s="117"/>
      <c r="D107" s="117"/>
      <c r="E107" s="117"/>
      <c r="F107" s="117"/>
      <c r="G107" s="118"/>
      <c r="H107" s="117"/>
    </row>
    <row r="108" spans="1:16383" ht="20.100000000000001" customHeight="1">
      <c r="A108" s="115"/>
      <c r="B108" s="117"/>
      <c r="C108" s="117"/>
      <c r="D108" s="117"/>
      <c r="E108" s="117"/>
      <c r="F108" s="117"/>
      <c r="G108" s="118"/>
      <c r="H108" s="117"/>
    </row>
    <row r="109" spans="1:16383" ht="20.100000000000001" customHeight="1">
      <c r="A109" s="115"/>
      <c r="B109" s="116" t="s">
        <v>218</v>
      </c>
      <c r="C109" s="117"/>
      <c r="D109" s="117"/>
      <c r="E109" s="117"/>
      <c r="F109" s="117"/>
      <c r="G109" s="118"/>
      <c r="H109" s="117"/>
    </row>
    <row r="110" spans="1:16383" ht="20.100000000000001" customHeight="1">
      <c r="A110" s="115"/>
      <c r="B110" s="117"/>
      <c r="C110" s="117"/>
      <c r="D110" s="117"/>
      <c r="E110" s="117"/>
      <c r="F110" s="117"/>
      <c r="G110" s="118"/>
      <c r="H110" s="117"/>
    </row>
    <row r="111" spans="1:16383" ht="20.100000000000001" customHeight="1">
      <c r="A111" s="115"/>
      <c r="B111" s="117"/>
      <c r="C111" s="117"/>
      <c r="D111" s="117"/>
      <c r="E111" s="117"/>
      <c r="F111" s="117"/>
      <c r="G111" s="118"/>
      <c r="H111" s="117"/>
    </row>
    <row r="112" spans="1:16383" ht="20.100000000000001" customHeight="1">
      <c r="A112" s="115"/>
      <c r="B112" s="117"/>
      <c r="C112" s="117"/>
      <c r="D112" s="117"/>
      <c r="E112" s="117"/>
      <c r="F112" s="117"/>
      <c r="G112" s="118"/>
      <c r="H112" s="117"/>
    </row>
    <row r="113" spans="1:8" ht="20.100000000000001" customHeight="1">
      <c r="A113" s="115"/>
      <c r="B113" s="117"/>
      <c r="C113" s="117"/>
      <c r="D113" s="117"/>
      <c r="E113" s="117"/>
      <c r="F113" s="117"/>
      <c r="G113" s="118"/>
      <c r="H113" s="117"/>
    </row>
    <row r="114" spans="1:8" ht="20.100000000000001" customHeight="1">
      <c r="A114" s="115"/>
      <c r="B114" s="117"/>
      <c r="C114" s="117"/>
      <c r="D114" s="117"/>
      <c r="E114" s="117"/>
      <c r="F114" s="117"/>
      <c r="G114" s="118"/>
      <c r="H114" s="117"/>
    </row>
    <row r="115" spans="1:8" ht="20.100000000000001" customHeight="1">
      <c r="A115" s="115"/>
      <c r="B115" s="117"/>
      <c r="C115" s="117"/>
      <c r="D115" s="117"/>
      <c r="E115" s="117"/>
      <c r="F115" s="117"/>
      <c r="G115" s="118"/>
      <c r="H115" s="117"/>
    </row>
  </sheetData>
  <mergeCells count="15">
    <mergeCell ref="A109:A115"/>
    <mergeCell ref="B1:B2"/>
    <mergeCell ref="C1:C2"/>
    <mergeCell ref="D1:D2"/>
    <mergeCell ref="E1:E2"/>
    <mergeCell ref="B109:H115"/>
    <mergeCell ref="B102:H108"/>
    <mergeCell ref="B99:H99"/>
    <mergeCell ref="B100:H100"/>
    <mergeCell ref="B101:H101"/>
    <mergeCell ref="A1:A2"/>
    <mergeCell ref="A102:A108"/>
    <mergeCell ref="F1:F2"/>
    <mergeCell ref="G1:H1"/>
    <mergeCell ref="A98:H98"/>
  </mergeCells>
  <phoneticPr fontId="37" type="noConversion"/>
  <pageMargins left="0.86527777777777803" right="0.75138888888888899" top="1" bottom="1" header="0.50763888888888897" footer="0.50763888888888897"/>
  <pageSetup paperSize="9" scale="75" orientation="portrait" r:id="rId1"/>
  <headerFooter>
    <oddFooter>&amp;C第 &amp;P 页，共 &amp;N 页</oddFooter>
  </headerFooter>
  <rowBreaks count="1" manualBreakCount="1">
    <brk id="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31"/>
  <sheetViews>
    <sheetView topLeftCell="A7" zoomScaleNormal="100" zoomScaleSheetLayoutView="53" workbookViewId="0">
      <selection activeCell="J7" sqref="J7"/>
    </sheetView>
  </sheetViews>
  <sheetFormatPr defaultColWidth="9" defaultRowHeight="14.25"/>
  <cols>
    <col min="1" max="1" width="7.125" customWidth="1"/>
    <col min="2" max="2" width="12.5" customWidth="1"/>
    <col min="3" max="3" width="16.875" customWidth="1"/>
    <col min="4" max="4" width="18" customWidth="1"/>
    <col min="7" max="7" width="10.125"/>
    <col min="8" max="8" width="14.125" customWidth="1"/>
  </cols>
  <sheetData>
    <row r="1" spans="1:16382" s="1" customFormat="1" ht="20.100000000000001" customHeight="1">
      <c r="A1" s="115" t="s">
        <v>0</v>
      </c>
      <c r="B1" s="115" t="s">
        <v>137</v>
      </c>
      <c r="C1" s="115" t="s">
        <v>138</v>
      </c>
      <c r="D1" s="115" t="s">
        <v>2</v>
      </c>
      <c r="E1" s="115" t="s">
        <v>5</v>
      </c>
      <c r="F1" s="119" t="s">
        <v>4</v>
      </c>
      <c r="G1" s="120" t="s">
        <v>139</v>
      </c>
      <c r="H1" s="119"/>
    </row>
    <row r="2" spans="1:16382" s="1" customFormat="1" ht="20.100000000000001" customHeight="1">
      <c r="A2" s="115"/>
      <c r="B2" s="115"/>
      <c r="C2" s="115"/>
      <c r="D2" s="115"/>
      <c r="E2" s="115"/>
      <c r="F2" s="119"/>
      <c r="G2" s="4" t="s">
        <v>140</v>
      </c>
      <c r="H2" s="5" t="s">
        <v>141</v>
      </c>
    </row>
    <row r="3" spans="1:16382" s="1" customFormat="1" ht="30" customHeight="1">
      <c r="A3" s="6" t="s">
        <v>142</v>
      </c>
      <c r="B3" s="7" t="s">
        <v>192</v>
      </c>
      <c r="C3" s="7"/>
      <c r="D3" s="7"/>
      <c r="E3" s="7"/>
      <c r="F3" s="8"/>
      <c r="G3" s="9"/>
      <c r="H3" s="8"/>
    </row>
    <row r="4" spans="1:16382" s="1" customFormat="1" ht="24.95" customHeight="1">
      <c r="A4" s="3">
        <v>1</v>
      </c>
      <c r="B4" s="10" t="s">
        <v>193</v>
      </c>
      <c r="C4" s="11"/>
      <c r="D4" s="3" t="s">
        <v>11</v>
      </c>
      <c r="E4" s="12">
        <v>0.05</v>
      </c>
      <c r="F4" s="5">
        <v>115</v>
      </c>
      <c r="G4" s="5">
        <v>650</v>
      </c>
      <c r="H4" s="13">
        <f>F4*(1+E4)*G4</f>
        <v>78487.5</v>
      </c>
    </row>
    <row r="5" spans="1:16382" s="1" customFormat="1" ht="24.95" customHeight="1">
      <c r="A5" s="3">
        <v>2</v>
      </c>
      <c r="B5" s="10" t="s">
        <v>194</v>
      </c>
      <c r="C5" s="11"/>
      <c r="D5" s="3" t="s">
        <v>11</v>
      </c>
      <c r="E5" s="12">
        <v>0.05</v>
      </c>
      <c r="F5" s="13">
        <v>107</v>
      </c>
      <c r="G5" s="5">
        <v>750</v>
      </c>
      <c r="H5" s="13">
        <f>F5*(1+E5)*G5</f>
        <v>84262.5</v>
      </c>
    </row>
    <row r="6" spans="1:16382" s="1" customFormat="1" ht="24.95" customHeight="1">
      <c r="A6" s="3">
        <v>3</v>
      </c>
      <c r="B6" s="10" t="s">
        <v>195</v>
      </c>
      <c r="C6" s="11"/>
      <c r="D6" s="3" t="s">
        <v>168</v>
      </c>
      <c r="E6" s="12">
        <v>0</v>
      </c>
      <c r="F6" s="13">
        <v>7</v>
      </c>
      <c r="G6" s="5">
        <v>6000</v>
      </c>
      <c r="H6" s="13">
        <f t="shared" ref="H6:H11" si="0">F6*(1+E6)*G6</f>
        <v>42000</v>
      </c>
    </row>
    <row r="7" spans="1:16382" s="1" customFormat="1" ht="24.95" customHeight="1">
      <c r="A7" s="3">
        <v>4</v>
      </c>
      <c r="B7" s="10" t="s">
        <v>196</v>
      </c>
      <c r="C7" s="11"/>
      <c r="D7" s="3" t="s">
        <v>168</v>
      </c>
      <c r="E7" s="12">
        <v>0</v>
      </c>
      <c r="F7" s="5">
        <v>1</v>
      </c>
      <c r="G7" s="14">
        <v>6000</v>
      </c>
      <c r="H7" s="13">
        <f t="shared" si="0"/>
        <v>6000</v>
      </c>
    </row>
    <row r="8" spans="1:16382" s="1" customFormat="1" ht="24.95" customHeight="1">
      <c r="A8" s="3">
        <v>5</v>
      </c>
      <c r="B8" s="10" t="s">
        <v>197</v>
      </c>
      <c r="C8" s="11"/>
      <c r="D8" s="3" t="s">
        <v>123</v>
      </c>
      <c r="E8" s="12">
        <v>0</v>
      </c>
      <c r="F8" s="5">
        <v>1</v>
      </c>
      <c r="G8" s="14">
        <v>16000</v>
      </c>
      <c r="H8" s="13">
        <f t="shared" si="0"/>
        <v>16000</v>
      </c>
    </row>
    <row r="9" spans="1:16382" s="1" customFormat="1" ht="24.95" customHeight="1">
      <c r="A9" s="3">
        <v>6</v>
      </c>
      <c r="B9" s="10" t="s">
        <v>198</v>
      </c>
      <c r="C9" s="11"/>
      <c r="D9" s="3" t="s">
        <v>123</v>
      </c>
      <c r="E9" s="12">
        <v>0</v>
      </c>
      <c r="F9" s="5">
        <f>F8</f>
        <v>1</v>
      </c>
      <c r="G9" s="14">
        <v>2800</v>
      </c>
      <c r="H9" s="13">
        <f t="shared" si="0"/>
        <v>2800</v>
      </c>
    </row>
    <row r="10" spans="1:16382" s="1" customFormat="1" ht="24.95" customHeight="1">
      <c r="A10" s="3">
        <v>7</v>
      </c>
      <c r="B10" s="10" t="s">
        <v>199</v>
      </c>
      <c r="C10" s="11"/>
      <c r="D10" s="3" t="s">
        <v>33</v>
      </c>
      <c r="E10" s="12">
        <v>0</v>
      </c>
      <c r="F10" s="5">
        <v>7</v>
      </c>
      <c r="G10" s="14">
        <v>1000</v>
      </c>
      <c r="H10" s="13">
        <f t="shared" si="0"/>
        <v>7000</v>
      </c>
    </row>
    <row r="11" spans="1:16382" s="1" customFormat="1" ht="24.95" customHeight="1">
      <c r="A11" s="3">
        <v>8</v>
      </c>
      <c r="B11" s="10" t="s">
        <v>200</v>
      </c>
      <c r="C11" s="11"/>
      <c r="D11" s="3" t="s">
        <v>14</v>
      </c>
      <c r="E11" s="12">
        <v>0</v>
      </c>
      <c r="F11" s="5">
        <v>15</v>
      </c>
      <c r="G11" s="14">
        <v>800</v>
      </c>
      <c r="H11" s="13">
        <f t="shared" si="0"/>
        <v>12000</v>
      </c>
    </row>
    <row r="12" spans="1:16382" s="1" customFormat="1" ht="24.95" customHeight="1">
      <c r="A12" s="3"/>
      <c r="B12" s="10"/>
      <c r="C12" s="11"/>
      <c r="D12" s="3"/>
      <c r="E12" s="3"/>
      <c r="F12" s="5"/>
      <c r="G12" s="14" t="s">
        <v>50</v>
      </c>
      <c r="H12" s="13">
        <f>SUM(H4:H11)</f>
        <v>248550</v>
      </c>
    </row>
    <row r="13" spans="1:16382" s="2" customFormat="1" ht="24.95" customHeight="1">
      <c r="A13" s="3"/>
      <c r="B13" s="10"/>
      <c r="C13" s="11"/>
      <c r="D13" s="3"/>
      <c r="E13" s="12"/>
      <c r="F13" s="5"/>
      <c r="G13" s="5" t="s">
        <v>189</v>
      </c>
      <c r="H13" s="13">
        <f>H12</f>
        <v>248550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</row>
    <row r="14" spans="1:16382" s="1" customFormat="1" ht="20.100000000000001" customHeight="1">
      <c r="A14" s="117" t="s">
        <v>190</v>
      </c>
      <c r="B14" s="117"/>
      <c r="C14" s="117"/>
      <c r="D14" s="117"/>
      <c r="E14" s="117"/>
      <c r="F14" s="117"/>
      <c r="G14" s="118"/>
      <c r="H14" s="117"/>
    </row>
    <row r="15" spans="1:16382" s="1" customFormat="1" ht="20.100000000000001" customHeight="1">
      <c r="A15" s="3">
        <v>1</v>
      </c>
      <c r="B15" s="117"/>
      <c r="C15" s="117"/>
      <c r="D15" s="117"/>
      <c r="E15" s="117"/>
      <c r="F15" s="117"/>
      <c r="G15" s="118"/>
      <c r="H15" s="117"/>
    </row>
    <row r="16" spans="1:16382" s="1" customFormat="1" ht="20.100000000000001" customHeight="1">
      <c r="A16" s="3">
        <v>2</v>
      </c>
      <c r="B16" s="117"/>
      <c r="C16" s="117"/>
      <c r="D16" s="117"/>
      <c r="E16" s="117"/>
      <c r="F16" s="117"/>
      <c r="G16" s="118"/>
      <c r="H16" s="117"/>
    </row>
    <row r="17" spans="1:8" s="1" customFormat="1" ht="20.100000000000001" customHeight="1">
      <c r="A17" s="3">
        <v>3</v>
      </c>
      <c r="B17" s="117"/>
      <c r="C17" s="117"/>
      <c r="D17" s="117"/>
      <c r="E17" s="117"/>
      <c r="F17" s="117"/>
      <c r="G17" s="118"/>
      <c r="H17" s="117"/>
    </row>
    <row r="18" spans="1:8" s="1" customFormat="1" ht="20.100000000000001" customHeight="1">
      <c r="A18" s="115"/>
      <c r="B18" s="117" t="s">
        <v>191</v>
      </c>
      <c r="C18" s="117"/>
      <c r="D18" s="117"/>
      <c r="E18" s="117"/>
      <c r="F18" s="117"/>
      <c r="G18" s="118"/>
      <c r="H18" s="117"/>
    </row>
    <row r="19" spans="1:8" s="1" customFormat="1" ht="20.100000000000001" customHeight="1">
      <c r="A19" s="115"/>
      <c r="B19" s="117"/>
      <c r="C19" s="117"/>
      <c r="D19" s="117"/>
      <c r="E19" s="117"/>
      <c r="F19" s="117"/>
      <c r="G19" s="118"/>
      <c r="H19" s="117"/>
    </row>
    <row r="20" spans="1:8" s="1" customFormat="1" ht="20.100000000000001" customHeight="1">
      <c r="A20" s="115"/>
      <c r="B20" s="117"/>
      <c r="C20" s="117"/>
      <c r="D20" s="117"/>
      <c r="E20" s="117"/>
      <c r="F20" s="117"/>
      <c r="G20" s="118"/>
      <c r="H20" s="117"/>
    </row>
    <row r="21" spans="1:8" s="1" customFormat="1" ht="20.100000000000001" customHeight="1">
      <c r="A21" s="115"/>
      <c r="B21" s="117"/>
      <c r="C21" s="117"/>
      <c r="D21" s="117"/>
      <c r="E21" s="117"/>
      <c r="F21" s="117"/>
      <c r="G21" s="118"/>
      <c r="H21" s="117"/>
    </row>
    <row r="22" spans="1:8" s="1" customFormat="1" ht="20.100000000000001" customHeight="1">
      <c r="A22" s="115"/>
      <c r="B22" s="117"/>
      <c r="C22" s="117"/>
      <c r="D22" s="117"/>
      <c r="E22" s="117"/>
      <c r="F22" s="117"/>
      <c r="G22" s="118"/>
      <c r="H22" s="117"/>
    </row>
    <row r="23" spans="1:8" s="1" customFormat="1" ht="20.100000000000001" customHeight="1">
      <c r="A23" s="115"/>
      <c r="B23" s="117"/>
      <c r="C23" s="117"/>
      <c r="D23" s="117"/>
      <c r="E23" s="117"/>
      <c r="F23" s="117"/>
      <c r="G23" s="118"/>
      <c r="H23" s="117"/>
    </row>
    <row r="24" spans="1:8" s="1" customFormat="1" ht="20.100000000000001" customHeight="1">
      <c r="A24" s="115"/>
      <c r="B24" s="117"/>
      <c r="C24" s="117"/>
      <c r="D24" s="117"/>
      <c r="E24" s="117"/>
      <c r="F24" s="117"/>
      <c r="G24" s="118"/>
      <c r="H24" s="117"/>
    </row>
    <row r="25" spans="1:8" s="1" customFormat="1" ht="20.100000000000001" customHeight="1">
      <c r="A25" s="115"/>
      <c r="B25" s="116" t="s">
        <v>218</v>
      </c>
      <c r="C25" s="117"/>
      <c r="D25" s="117"/>
      <c r="E25" s="117"/>
      <c r="F25" s="117"/>
      <c r="G25" s="118"/>
      <c r="H25" s="117"/>
    </row>
    <row r="26" spans="1:8" s="1" customFormat="1" ht="20.100000000000001" customHeight="1">
      <c r="A26" s="115"/>
      <c r="B26" s="117"/>
      <c r="C26" s="117"/>
      <c r="D26" s="117"/>
      <c r="E26" s="117"/>
      <c r="F26" s="117"/>
      <c r="G26" s="118"/>
      <c r="H26" s="117"/>
    </row>
    <row r="27" spans="1:8" s="1" customFormat="1" ht="20.100000000000001" customHeight="1">
      <c r="A27" s="115"/>
      <c r="B27" s="117"/>
      <c r="C27" s="117"/>
      <c r="D27" s="117"/>
      <c r="E27" s="117"/>
      <c r="F27" s="117"/>
      <c r="G27" s="118"/>
      <c r="H27" s="117"/>
    </row>
    <row r="28" spans="1:8" s="1" customFormat="1" ht="20.100000000000001" customHeight="1">
      <c r="A28" s="115"/>
      <c r="B28" s="117"/>
      <c r="C28" s="117"/>
      <c r="D28" s="117"/>
      <c r="E28" s="117"/>
      <c r="F28" s="117"/>
      <c r="G28" s="118"/>
      <c r="H28" s="117"/>
    </row>
    <row r="29" spans="1:8" s="1" customFormat="1" ht="20.100000000000001" customHeight="1">
      <c r="A29" s="115"/>
      <c r="B29" s="117"/>
      <c r="C29" s="117"/>
      <c r="D29" s="117"/>
      <c r="E29" s="117"/>
      <c r="F29" s="117"/>
      <c r="G29" s="118"/>
      <c r="H29" s="117"/>
    </row>
    <row r="30" spans="1:8" s="1" customFormat="1" ht="20.100000000000001" customHeight="1">
      <c r="A30" s="115"/>
      <c r="B30" s="117"/>
      <c r="C30" s="117"/>
      <c r="D30" s="117"/>
      <c r="E30" s="117"/>
      <c r="F30" s="117"/>
      <c r="G30" s="118"/>
      <c r="H30" s="117"/>
    </row>
    <row r="31" spans="1:8" s="1" customFormat="1" ht="20.100000000000001" customHeight="1">
      <c r="A31" s="115"/>
      <c r="B31" s="117"/>
      <c r="C31" s="117"/>
      <c r="D31" s="117"/>
      <c r="E31" s="117"/>
      <c r="F31" s="117"/>
      <c r="G31" s="118"/>
      <c r="H31" s="117"/>
    </row>
  </sheetData>
  <mergeCells count="15">
    <mergeCell ref="A25:A31"/>
    <mergeCell ref="B1:B2"/>
    <mergeCell ref="C1:C2"/>
    <mergeCell ref="D1:D2"/>
    <mergeCell ref="E1:E2"/>
    <mergeCell ref="B18:H24"/>
    <mergeCell ref="B25:H31"/>
    <mergeCell ref="B15:H15"/>
    <mergeCell ref="B16:H16"/>
    <mergeCell ref="B17:H17"/>
    <mergeCell ref="A1:A2"/>
    <mergeCell ref="A18:A24"/>
    <mergeCell ref="F1:F2"/>
    <mergeCell ref="G1:H1"/>
    <mergeCell ref="A14:H14"/>
  </mergeCells>
  <phoneticPr fontId="37" type="noConversion"/>
  <pageMargins left="0.78680555555555598" right="0.39305555555555599" top="1" bottom="1" header="0.51180555555555596" footer="0.51180555555555596"/>
  <pageSetup paperSize="9" scale="83" orientation="portrait" r:id="rId1"/>
  <headerFooter>
    <oddFooter>&amp;C第 &amp;P 页，共 &amp;N 页</oddFooter>
  </headerFooter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3</vt:i4>
      </vt:variant>
    </vt:vector>
  </HeadingPairs>
  <TitlesOfParts>
    <vt:vector size="7" baseType="lpstr">
      <vt:lpstr>预算</vt:lpstr>
      <vt:lpstr>门头</vt:lpstr>
      <vt:lpstr>主材预估单</vt:lpstr>
      <vt:lpstr>模型展柜货架</vt:lpstr>
      <vt:lpstr>模型展柜货架!Print_Area</vt:lpstr>
      <vt:lpstr>预算!Print_Titles</vt:lpstr>
      <vt:lpstr>主材预估单!Print_Titles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客户部戚晓莹</cp:lastModifiedBy>
  <cp:lastPrinted>2017-03-11T17:37:00Z</cp:lastPrinted>
  <dcterms:created xsi:type="dcterms:W3CDTF">2015-06-09T08:14:00Z</dcterms:created>
  <dcterms:modified xsi:type="dcterms:W3CDTF">2018-11-09T06:13:44Z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2052-10.1.0.7616</vt:lpwstr>
  </property>
</Properties>
</file>