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2440" windowHeight="10815"/>
  </bookViews>
  <sheets>
    <sheet name="费用明细" sheetId="2" r:id="rId1"/>
  </sheets>
  <definedNames>
    <definedName name="_xlnm.Print_Area" localSheetId="0">费用明细!$A$2:$G$13</definedName>
  </definedNames>
  <calcPr calcId="191029"/>
</workbook>
</file>

<file path=xl/calcChain.xml><?xml version="1.0" encoding="utf-8"?>
<calcChain xmlns="http://schemas.openxmlformats.org/spreadsheetml/2006/main">
  <c r="G10" i="2" l="1"/>
  <c r="G8" i="2" l="1"/>
  <c r="G9" i="2" l="1"/>
  <c r="G6" i="2" l="1"/>
  <c r="G7" i="2"/>
  <c r="G5" i="2"/>
  <c r="G11" i="2" s="1"/>
  <c r="G12" i="2" l="1"/>
  <c r="G13" i="2" s="1"/>
</calcChain>
</file>

<file path=xl/sharedStrings.xml><?xml version="1.0" encoding="utf-8"?>
<sst xmlns="http://schemas.openxmlformats.org/spreadsheetml/2006/main" count="32" uniqueCount="31">
  <si>
    <t>项目</t>
    <phoneticPr fontId="4" type="noConversion"/>
  </si>
  <si>
    <t>工作内容描述</t>
    <phoneticPr fontId="4" type="noConversion"/>
  </si>
  <si>
    <t>单价(元)</t>
    <phoneticPr fontId="4" type="noConversion"/>
  </si>
  <si>
    <t>数量</t>
    <phoneticPr fontId="4" type="noConversion"/>
  </si>
  <si>
    <t>单位</t>
    <phoneticPr fontId="4" type="noConversion"/>
  </si>
  <si>
    <t>价格</t>
    <phoneticPr fontId="4" type="noConversion"/>
  </si>
  <si>
    <t>上海知了数据系统有限公司</t>
    <phoneticPr fontId="4" type="noConversion"/>
  </si>
  <si>
    <t>文献阅读</t>
    <phoneticPr fontId="5" type="noConversion"/>
  </si>
  <si>
    <t>小时</t>
    <phoneticPr fontId="5" type="noConversion"/>
  </si>
  <si>
    <r>
      <rPr>
        <sz val="10"/>
        <color indexed="8"/>
        <rFont val="仿宋_GB2312"/>
        <family val="3"/>
        <charset val="134"/>
      </rPr>
      <t>精要编辑</t>
    </r>
    <phoneticPr fontId="3" type="noConversion"/>
  </si>
  <si>
    <t>对文献进行汇总、改写或解读并完成审校。</t>
    <phoneticPr fontId="3" type="noConversion"/>
  </si>
  <si>
    <r>
      <rPr>
        <sz val="10"/>
        <color indexed="8"/>
        <rFont val="仿宋_GB2312"/>
        <family val="3"/>
        <charset val="134"/>
      </rPr>
      <t>千字</t>
    </r>
    <phoneticPr fontId="3" type="noConversion"/>
  </si>
  <si>
    <t>合计</t>
    <phoneticPr fontId="4" type="noConversion"/>
  </si>
  <si>
    <t>税金</t>
    <phoneticPr fontId="5" type="noConversion"/>
  </si>
  <si>
    <t>总计</t>
    <phoneticPr fontId="5" type="noConversion"/>
  </si>
  <si>
    <t>对纳入的文献进行阅读理解。(30篇纳入文献及培训资料）</t>
    <phoneticPr fontId="5" type="noConversion"/>
  </si>
  <si>
    <t>脚本制作</t>
    <phoneticPr fontId="3" type="noConversion"/>
  </si>
  <si>
    <t>含分镜画面描述、旁白、画面文字</t>
    <phoneticPr fontId="3" type="noConversion"/>
  </si>
  <si>
    <t>分钟</t>
    <phoneticPr fontId="3" type="noConversion"/>
  </si>
  <si>
    <t>页</t>
    <phoneticPr fontId="3" type="noConversion"/>
  </si>
  <si>
    <t>难度中等，如区域学术性专家课件等。服务包括文献检索、阅读整理、大纲发展、编辑润色、必要的图表制作、校对、版式调整及解说词编写</t>
    <phoneticPr fontId="3" type="noConversion"/>
  </si>
  <si>
    <t>中文幻灯片</t>
    <phoneticPr fontId="3" type="noConversion"/>
  </si>
  <si>
    <t>政策相关幻灯4套及药剂推广幻灯3套制作   报价</t>
    <phoneticPr fontId="5" type="noConversion"/>
  </si>
  <si>
    <t>难度较大，如海外学者课件、全国性大会专家课件、AB meeting等。服务包括文献检索、阅读整理、大纲发展、编辑润色、必要的图表制作、校对、版式调整及解说词编写</t>
    <phoneticPr fontId="3" type="noConversion"/>
  </si>
  <si>
    <t>页</t>
    <phoneticPr fontId="3" type="noConversion"/>
  </si>
  <si>
    <t>翻译审校</t>
    <phoneticPr fontId="3" type="noConversion"/>
  </si>
  <si>
    <t>医学专业英文文献翻译并完成审校。</t>
    <phoneticPr fontId="3" type="noConversion"/>
  </si>
  <si>
    <t>千字</t>
    <phoneticPr fontId="3" type="noConversion"/>
  </si>
  <si>
    <t>每套55页</t>
    <phoneticPr fontId="3" type="noConversion"/>
  </si>
  <si>
    <t>每套40页</t>
    <phoneticPr fontId="3" type="noConversion"/>
  </si>
  <si>
    <t>注：报价为预估页数，需按实际结算。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</si>
</sst>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&quot;¥&quot;#,##0.00_);[Red]\(&quot;¥&quot;#,##0.00\)"/>
    <numFmt numFmtId="179" formatCode="_(* #,##0_);_(* \(#,##0\);_(* &quot;-&quot;??_);_(@_)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2"/>
      <scheme val="minor"/>
    </font>
    <font>
      <sz val="9"/>
      <name val="微软雅黑"/>
      <family val="2"/>
      <charset val="134"/>
    </font>
    <font>
      <sz val="10"/>
      <color rgb="FF000000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</borders>
  <cellStyleXfs count="20">
    <xf numFmtId="0" fontId="0" fillId="0" borderId="0">
      <alignment vertical="center"/>
    </xf>
    <xf numFmtId="0" fontId="9" fillId="0" borderId="0">
      <alignment vertical="center"/>
    </xf>
    <xf numFmtId="0" fontId="2" fillId="0" borderId="0"/>
    <xf numFmtId="0" fontId="8" fillId="0" borderId="0"/>
    <xf numFmtId="43" fontId="9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1" fillId="0" borderId="0" xfId="2" applyFont="1" applyBorder="1" applyAlignment="1"/>
    <xf numFmtId="0" fontId="12" fillId="0" borderId="0" xfId="0" applyFont="1">
      <alignment vertical="center"/>
    </xf>
    <xf numFmtId="0" fontId="11" fillId="0" borderId="0" xfId="2" applyFont="1" applyAlignment="1"/>
    <xf numFmtId="0" fontId="11" fillId="0" borderId="0" xfId="2" applyFont="1" applyBorder="1" applyAlignment="1">
      <alignment wrapText="1"/>
    </xf>
    <xf numFmtId="0" fontId="14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4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2" applyFont="1" applyBorder="1" applyAlignment="1">
      <alignment horizontal="justify"/>
    </xf>
    <xf numFmtId="0" fontId="11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176" fontId="13" fillId="2" borderId="10" xfId="4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176" fontId="11" fillId="0" borderId="12" xfId="4" applyNumberFormat="1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7" fillId="0" borderId="11" xfId="0" applyFont="1" applyBorder="1">
      <alignment vertical="center"/>
    </xf>
    <xf numFmtId="0" fontId="10" fillId="3" borderId="11" xfId="0" applyFont="1" applyFill="1" applyBorder="1" applyAlignment="1">
      <alignment vertical="center" wrapText="1"/>
    </xf>
    <xf numFmtId="178" fontId="12" fillId="0" borderId="12" xfId="4" applyNumberFormat="1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21" fillId="0" borderId="5" xfId="16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178" fontId="12" fillId="0" borderId="17" xfId="4" applyNumberFormat="1" applyFont="1" applyBorder="1" applyAlignment="1">
      <alignment horizontal="center" vertical="center" wrapText="1"/>
    </xf>
    <xf numFmtId="0" fontId="21" fillId="0" borderId="11" xfId="16" applyFont="1" applyFill="1" applyBorder="1" applyAlignment="1">
      <alignment horizontal="left" vertical="center" wrapText="1"/>
    </xf>
    <xf numFmtId="179" fontId="20" fillId="4" borderId="18" xfId="16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0" fillId="3" borderId="3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7" fontId="10" fillId="3" borderId="14" xfId="0" applyNumberFormat="1" applyFont="1" applyFill="1" applyBorder="1" applyAlignment="1">
      <alignment horizontal="center" vertical="center" wrapText="1"/>
    </xf>
    <xf numFmtId="177" fontId="10" fillId="3" borderId="15" xfId="0" applyNumberFormat="1" applyFont="1" applyFill="1" applyBorder="1" applyAlignment="1">
      <alignment horizontal="center" vertical="center" wrapText="1"/>
    </xf>
    <xf numFmtId="177" fontId="10" fillId="3" borderId="16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7" fontId="10" fillId="3" borderId="3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7" fontId="10" fillId="3" borderId="4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</cellXfs>
  <cellStyles count="20">
    <cellStyle name="Comma" xfId="18"/>
    <cellStyle name="Normal 2" xfId="17"/>
    <cellStyle name="常规" xfId="0" builtinId="0"/>
    <cellStyle name="常规 2" xfId="1"/>
    <cellStyle name="常规 2 2" xfId="7"/>
    <cellStyle name="常规 3" xfId="10"/>
    <cellStyle name="常规 4" xfId="2"/>
    <cellStyle name="常规 4 2" xfId="3"/>
    <cellStyle name="常规 4 2 2" xfId="8"/>
    <cellStyle name="常规 4 3" xfId="11"/>
    <cellStyle name="常规 4 4" xfId="14"/>
    <cellStyle name="常规 5" xfId="13"/>
    <cellStyle name="常规 6" xfId="16"/>
    <cellStyle name="千位分隔" xfId="4" builtinId="3"/>
    <cellStyle name="千位分隔 2" xfId="19"/>
    <cellStyle name="千位分隔 3" xfId="5"/>
    <cellStyle name="千位分隔 3 2" xfId="6"/>
    <cellStyle name="千位分隔 3 2 2" xfId="9"/>
    <cellStyle name="千位分隔 3 3" xfId="12"/>
    <cellStyle name="千位分隔 3 4" xfId="15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9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E9" sqref="E9"/>
    </sheetView>
  </sheetViews>
  <sheetFormatPr defaultColWidth="9" defaultRowHeight="23.25" customHeight="1"/>
  <cols>
    <col min="1" max="1" width="9.75" style="2" customWidth="1"/>
    <col min="2" max="2" width="42.5" style="2" customWidth="1"/>
    <col min="3" max="3" width="5.375" style="2" customWidth="1"/>
    <col min="4" max="4" width="9.75" style="2" customWidth="1"/>
    <col min="5" max="5" width="7.5" style="2" customWidth="1"/>
    <col min="6" max="6" width="7.5" style="7" customWidth="1"/>
    <col min="7" max="7" width="12.125" style="8" customWidth="1"/>
    <col min="8" max="16384" width="9" style="2"/>
  </cols>
  <sheetData>
    <row r="1" spans="1:8" ht="60.75" customHeight="1">
      <c r="A1" s="34" t="s">
        <v>22</v>
      </c>
      <c r="B1" s="35"/>
      <c r="C1" s="35"/>
      <c r="D1" s="35"/>
      <c r="E1" s="35"/>
      <c r="F1" s="35"/>
      <c r="G1" s="35"/>
    </row>
    <row r="2" spans="1:8" ht="25.5" customHeight="1" thickBot="1">
      <c r="A2" s="14"/>
      <c r="B2" s="1"/>
      <c r="C2" s="15"/>
      <c r="D2" s="51" t="s">
        <v>6</v>
      </c>
      <c r="E2" s="51"/>
      <c r="F2" s="51"/>
      <c r="G2" s="51"/>
    </row>
    <row r="3" spans="1:8" ht="12" hidden="1">
      <c r="A3" s="3"/>
      <c r="B3" s="1"/>
      <c r="C3" s="4"/>
      <c r="E3" s="16"/>
      <c r="F3" s="16"/>
      <c r="G3" s="16"/>
    </row>
    <row r="4" spans="1:8" s="5" customFormat="1" ht="27.95" customHeight="1">
      <c r="A4" s="17" t="s">
        <v>0</v>
      </c>
      <c r="B4" s="39" t="s">
        <v>1</v>
      </c>
      <c r="C4" s="40"/>
      <c r="D4" s="18" t="s">
        <v>2</v>
      </c>
      <c r="E4" s="18" t="s">
        <v>3</v>
      </c>
      <c r="F4" s="18" t="s">
        <v>4</v>
      </c>
      <c r="G4" s="19" t="s">
        <v>5</v>
      </c>
    </row>
    <row r="5" spans="1:8" ht="32.25" hidden="1" customHeight="1">
      <c r="A5" s="20" t="s">
        <v>7</v>
      </c>
      <c r="B5" s="46" t="s">
        <v>15</v>
      </c>
      <c r="C5" s="47"/>
      <c r="D5" s="12">
        <v>400</v>
      </c>
      <c r="E5" s="9"/>
      <c r="F5" s="10" t="s">
        <v>8</v>
      </c>
      <c r="G5" s="21">
        <f t="shared" ref="G5" si="0">D5*E5</f>
        <v>0</v>
      </c>
    </row>
    <row r="6" spans="1:8" s="6" customFormat="1" ht="32.25" hidden="1" customHeight="1">
      <c r="A6" s="22" t="s">
        <v>9</v>
      </c>
      <c r="B6" s="41" t="s">
        <v>10</v>
      </c>
      <c r="C6" s="42"/>
      <c r="D6" s="28">
        <v>1500</v>
      </c>
      <c r="E6" s="9"/>
      <c r="F6" s="11" t="s">
        <v>11</v>
      </c>
      <c r="G6" s="21">
        <f>D6*E6</f>
        <v>0</v>
      </c>
    </row>
    <row r="7" spans="1:8" s="6" customFormat="1" ht="32.25" hidden="1" customHeight="1">
      <c r="A7" s="23" t="s">
        <v>16</v>
      </c>
      <c r="B7" s="41" t="s">
        <v>17</v>
      </c>
      <c r="C7" s="42"/>
      <c r="D7" s="28">
        <v>2500</v>
      </c>
      <c r="E7" s="9"/>
      <c r="F7" s="13" t="s">
        <v>18</v>
      </c>
      <c r="G7" s="21">
        <f>D7*E7</f>
        <v>0</v>
      </c>
    </row>
    <row r="8" spans="1:8" s="6" customFormat="1" ht="62.25" customHeight="1">
      <c r="A8" s="32" t="s">
        <v>21</v>
      </c>
      <c r="B8" s="41" t="s">
        <v>23</v>
      </c>
      <c r="C8" s="52"/>
      <c r="D8" s="28">
        <v>600</v>
      </c>
      <c r="E8" s="9">
        <v>165</v>
      </c>
      <c r="F8" s="30" t="s">
        <v>24</v>
      </c>
      <c r="G8" s="21">
        <f>D8*E8</f>
        <v>99000</v>
      </c>
      <c r="H8" s="6" t="s">
        <v>28</v>
      </c>
    </row>
    <row r="9" spans="1:8" s="6" customFormat="1" ht="55.5" customHeight="1">
      <c r="A9" s="29" t="s">
        <v>21</v>
      </c>
      <c r="B9" s="41" t="s">
        <v>20</v>
      </c>
      <c r="C9" s="42"/>
      <c r="D9" s="28">
        <v>500</v>
      </c>
      <c r="E9" s="9">
        <v>160</v>
      </c>
      <c r="F9" s="13" t="s">
        <v>19</v>
      </c>
      <c r="G9" s="33">
        <f>D9*E9</f>
        <v>80000</v>
      </c>
      <c r="H9" s="6" t="s">
        <v>29</v>
      </c>
    </row>
    <row r="10" spans="1:8" ht="38.25" customHeight="1">
      <c r="A10" s="20" t="s">
        <v>25</v>
      </c>
      <c r="B10" s="53" t="s">
        <v>26</v>
      </c>
      <c r="C10" s="53"/>
      <c r="D10" s="12">
        <v>200</v>
      </c>
      <c r="E10" s="9">
        <v>30</v>
      </c>
      <c r="F10" s="10" t="s">
        <v>27</v>
      </c>
      <c r="G10" s="21">
        <f t="shared" ref="G10" si="1">D10*E10</f>
        <v>6000</v>
      </c>
    </row>
    <row r="11" spans="1:8" s="5" customFormat="1" ht="32.25" customHeight="1">
      <c r="A11" s="24" t="s">
        <v>12</v>
      </c>
      <c r="B11" s="48"/>
      <c r="C11" s="49"/>
      <c r="D11" s="49"/>
      <c r="E11" s="49"/>
      <c r="F11" s="50"/>
      <c r="G11" s="25">
        <f>SUM(G5:G9)</f>
        <v>179000</v>
      </c>
    </row>
    <row r="12" spans="1:8" s="5" customFormat="1" ht="32.25" customHeight="1">
      <c r="A12" s="26" t="s">
        <v>13</v>
      </c>
      <c r="B12" s="36">
        <v>0.06</v>
      </c>
      <c r="C12" s="37"/>
      <c r="D12" s="37"/>
      <c r="E12" s="37"/>
      <c r="F12" s="38"/>
      <c r="G12" s="25">
        <f>G11*B12</f>
        <v>10740</v>
      </c>
    </row>
    <row r="13" spans="1:8" ht="32.25" customHeight="1" thickBot="1">
      <c r="A13" s="27" t="s">
        <v>14</v>
      </c>
      <c r="B13" s="43"/>
      <c r="C13" s="44"/>
      <c r="D13" s="44"/>
      <c r="E13" s="44"/>
      <c r="F13" s="45"/>
      <c r="G13" s="31">
        <f>G11+G12</f>
        <v>189740</v>
      </c>
    </row>
    <row r="15" spans="1:8" ht="23.25" customHeight="1">
      <c r="B15" s="2" t="s">
        <v>30</v>
      </c>
    </row>
  </sheetData>
  <mergeCells count="12">
    <mergeCell ref="A1:G1"/>
    <mergeCell ref="B12:F12"/>
    <mergeCell ref="B4:C4"/>
    <mergeCell ref="B7:C7"/>
    <mergeCell ref="B13:F13"/>
    <mergeCell ref="B5:C5"/>
    <mergeCell ref="B11:F11"/>
    <mergeCell ref="B6:C6"/>
    <mergeCell ref="D2:G2"/>
    <mergeCell ref="B9:C9"/>
    <mergeCell ref="B8:C8"/>
    <mergeCell ref="B10:C10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费用明细</vt:lpstr>
      <vt:lpstr>费用明细!Print_Area</vt:lpstr>
    </vt:vector>
  </TitlesOfParts>
  <Company>CICA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UBSS066 翟娟娟 Melitta Zhai</cp:lastModifiedBy>
  <cp:lastPrinted>2012-06-11T09:57:04Z</cp:lastPrinted>
  <dcterms:created xsi:type="dcterms:W3CDTF">2011-03-28T03:30:17Z</dcterms:created>
  <dcterms:modified xsi:type="dcterms:W3CDTF">2020-11-19T06:10:19Z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-613590232</vt:i4>
  </property>
  <property fmtid="{D5CDD505-2E9C-101B-9397-08002B2CF9AE}" pid="3" name="_NewReviewCycle">
    <vt:lpwstr/>
  </property>
  <property fmtid="{D5CDD505-2E9C-101B-9397-08002B2CF9AE}" pid="4" name="_EmailSubject">
    <vt:lpwstr>RE: HTT Publication Intelligence Report - SOT</vt:lpwstr>
  </property>
  <property fmtid="{D5CDD505-2E9C-101B-9397-08002B2CF9AE}" pid="5" name="_AuthorEmail">
    <vt:lpwstr>Helen.Shen@sanofi.com</vt:lpwstr>
  </property>
  <property fmtid="{D5CDD505-2E9C-101B-9397-08002B2CF9AE}" pid="6" name="_AuthorEmailDisplayName">
    <vt:lpwstr>Shen, Helen PH/CN</vt:lpwstr>
  </property>
  <property fmtid="{D5CDD505-2E9C-101B-9397-08002B2CF9AE}" pid="7" name="_ReviewingToolsShownOnce">
    <vt:lpwstr/>
  </property>
</Properties>
</file>