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<sst xmlns="http://schemas.openxmlformats.org/spreadsheetml/2006/main" count="36">
  <si>
    <t>盖视-麦田六地拍摄报价单</t>
  </si>
  <si>
    <t>供应商名称</t>
  </si>
  <si>
    <t>北京盖视文化传媒有限公司</t>
  </si>
  <si>
    <t>框架合同编号</t>
  </si>
  <si>
    <t>合同账期</t>
  </si>
  <si>
    <t>联系人（供应商）</t>
  </si>
  <si>
    <t>卢占龙</t>
  </si>
  <si>
    <t>电话</t>
  </si>
  <si>
    <t>010-67779099</t>
  </si>
  <si>
    <t>手机</t>
  </si>
  <si>
    <t>项目名称</t>
  </si>
  <si>
    <t>项目编号</t>
  </si>
  <si>
    <t>支出单号</t>
  </si>
  <si>
    <t>实施时间</t>
  </si>
  <si>
    <t>联系人</t>
  </si>
  <si>
    <t>实施地点</t>
  </si>
  <si>
    <t>现场负责人</t>
  </si>
  <si>
    <t>名称</t>
  </si>
  <si>
    <t>内容说明</t>
  </si>
  <si>
    <t>天数</t>
  </si>
  <si>
    <t>数量</t>
  </si>
  <si>
    <t>单价</t>
  </si>
  <si>
    <t>金额小计</t>
  </si>
  <si>
    <t>备注</t>
  </si>
  <si>
    <t>摄影师</t>
  </si>
  <si>
    <t>摄像师</t>
  </si>
  <si>
    <t>餐饮</t>
  </si>
  <si>
    <t>不含税费用小计</t>
  </si>
  <si>
    <t>6%增值税专用票</t>
  </si>
  <si>
    <t>含税合计</t>
  </si>
  <si>
    <t>含税优惠价</t>
  </si>
  <si>
    <t>甲方：</t>
  </si>
  <si>
    <t>乙方(供应商)：</t>
  </si>
  <si>
    <t>签字确认：</t>
  </si>
  <si>
    <t>时间</t>
  </si>
  <si>
    <t>备注：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</si>
</sst>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name val="华文细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DD0806"/>
      <name val="华文细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3" fillId="0" borderId="0"/>
    <xf numFmtId="0" fontId="25" fillId="33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2" fillId="0" borderId="5" xfId="1" applyFont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2" fillId="3" borderId="9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77" fontId="2" fillId="0" borderId="2" xfId="1" applyNumberFormat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center" wrapText="1"/>
    </xf>
    <xf numFmtId="0" fontId="2" fillId="0" borderId="1" xfId="2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</cellXfs>
  <cellStyles count="51">
    <cellStyle name="常规" xfId="0" builtinId="0"/>
    <cellStyle name="0,0_x000d__x000a_NA_x000d__x000a_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0,0_x000a__x000a_NA_x000a__x000a_" xfId="23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1012190</xdr:colOff>
      <xdr:row>0</xdr:row>
      <xdr:rowOff>41275</xdr:rowOff>
    </xdr:from>
    <xdr:to>
      <xdr:col>8</xdr:col>
      <xdr:colOff>1675765</xdr:colOff>
      <xdr:row>0</xdr:row>
      <xdr:rowOff>516890</xdr:rowOff>
    </xdr:to>
    <xdr:pic>
      <xdr:nvPicPr>
        <xdr:cNvPr id="2" name="Picture 2" descr="1 拷贝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4230" y="41275"/>
          <a:ext cx="663575" cy="47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tabSelected="1" zoomScale="95" zoomScaleNormal="95" workbookViewId="0">
      <selection activeCell="I9" sqref="I9"/>
    </sheetView>
  </sheetViews>
  <sheetFormatPr defaultColWidth="8.875" defaultRowHeight="16.8"/>
  <cols>
    <col min="2" max="2" width="14.875" customWidth="1"/>
    <col min="3" max="3" width="16.625" customWidth="1"/>
    <col min="4" max="4" width="21.0384615384615" customWidth="1"/>
    <col min="5" max="5" width="15" customWidth="1"/>
    <col min="6" max="6" width="11.375" customWidth="1"/>
    <col min="7" max="7" width="14.875" customWidth="1"/>
    <col min="8" max="8" width="9.875" customWidth="1"/>
    <col min="9" max="9" width="25.375" customWidth="1"/>
  </cols>
  <sheetData>
    <row r="1" ht="45" customHeight="1" spans="1:9">
      <c r="A1" s="2"/>
      <c r="B1" s="3" t="s">
        <v>0</v>
      </c>
      <c r="C1" s="3"/>
      <c r="D1" s="3"/>
      <c r="E1" s="3"/>
      <c r="F1" s="3"/>
      <c r="G1" s="3"/>
      <c r="H1" s="3"/>
      <c r="I1" s="3"/>
    </row>
    <row r="2" ht="30.95" customHeight="1" spans="1:9">
      <c r="A2" s="2"/>
      <c r="B2" s="4" t="s">
        <v>1</v>
      </c>
      <c r="C2" s="4" t="s">
        <v>2</v>
      </c>
      <c r="D2" s="4"/>
      <c r="E2" s="4" t="s">
        <v>3</v>
      </c>
      <c r="F2" s="30"/>
      <c r="G2" s="31"/>
      <c r="H2" s="4" t="s">
        <v>4</v>
      </c>
      <c r="I2" s="4"/>
    </row>
    <row r="3" ht="21.75" customHeight="1" spans="1:9">
      <c r="A3" s="2"/>
      <c r="B3" s="4" t="s">
        <v>5</v>
      </c>
      <c r="C3" s="5" t="s">
        <v>6</v>
      </c>
      <c r="D3" s="6"/>
      <c r="E3" s="4" t="s">
        <v>7</v>
      </c>
      <c r="F3" s="5" t="s">
        <v>8</v>
      </c>
      <c r="G3" s="6"/>
      <c r="H3" s="4" t="s">
        <v>9</v>
      </c>
      <c r="I3" s="43">
        <v>18515066781</v>
      </c>
    </row>
    <row r="4" ht="26.1" customHeight="1" spans="1:9">
      <c r="A4" s="2"/>
      <c r="B4" s="4" t="s">
        <v>10</v>
      </c>
      <c r="C4" s="4"/>
      <c r="D4" s="4"/>
      <c r="E4" s="4" t="s">
        <v>11</v>
      </c>
      <c r="F4" s="4"/>
      <c r="G4" s="4"/>
      <c r="H4" s="4" t="s">
        <v>12</v>
      </c>
      <c r="I4" s="4"/>
    </row>
    <row r="5" ht="26.1" customHeight="1" spans="1:9">
      <c r="A5" s="2"/>
      <c r="B5" s="4" t="s">
        <v>13</v>
      </c>
      <c r="C5" s="7"/>
      <c r="D5" s="8"/>
      <c r="E5" s="4" t="s">
        <v>14</v>
      </c>
      <c r="F5" s="5"/>
      <c r="G5" s="6"/>
      <c r="H5" s="32" t="s">
        <v>9</v>
      </c>
      <c r="I5" s="4"/>
    </row>
    <row r="6" ht="26.1" customHeight="1" spans="1:9">
      <c r="A6" s="9"/>
      <c r="B6" s="10" t="s">
        <v>15</v>
      </c>
      <c r="C6" s="11"/>
      <c r="D6" s="12"/>
      <c r="E6" s="10" t="s">
        <v>16</v>
      </c>
      <c r="F6" s="33"/>
      <c r="G6" s="34"/>
      <c r="H6" s="35" t="s">
        <v>7</v>
      </c>
      <c r="I6" s="10"/>
    </row>
    <row r="7" spans="1:9">
      <c r="A7" s="13"/>
      <c r="B7" s="14" t="s">
        <v>17</v>
      </c>
      <c r="C7" s="14" t="s">
        <v>18</v>
      </c>
      <c r="D7" s="14"/>
      <c r="E7" s="14" t="s">
        <v>19</v>
      </c>
      <c r="F7" s="14" t="s">
        <v>20</v>
      </c>
      <c r="G7" s="14" t="s">
        <v>21</v>
      </c>
      <c r="H7" s="36" t="s">
        <v>22</v>
      </c>
      <c r="I7" s="14" t="s">
        <v>23</v>
      </c>
    </row>
    <row r="8" ht="15" customHeight="1" spans="1:9">
      <c r="A8" s="15"/>
      <c r="B8" s="16" t="s">
        <v>24</v>
      </c>
      <c r="C8" s="17"/>
      <c r="D8" s="18"/>
      <c r="E8" s="37">
        <v>1</v>
      </c>
      <c r="F8" s="37">
        <v>6</v>
      </c>
      <c r="G8" s="38">
        <v>1200</v>
      </c>
      <c r="H8" s="39">
        <f>G8*F8*E8</f>
        <v>7200</v>
      </c>
      <c r="I8" s="16"/>
    </row>
    <row r="9" s="1" customFormat="1" spans="1:9">
      <c r="A9" s="15"/>
      <c r="B9" s="16" t="s">
        <v>25</v>
      </c>
      <c r="C9" s="17"/>
      <c r="D9" s="18"/>
      <c r="E9" s="16">
        <v>1</v>
      </c>
      <c r="F9" s="16">
        <v>6</v>
      </c>
      <c r="G9" s="38">
        <v>1800</v>
      </c>
      <c r="H9" s="39">
        <f>G9*F9*E9</f>
        <v>10800</v>
      </c>
      <c r="I9" s="16"/>
    </row>
    <row r="10" s="1" customFormat="1" spans="1:9">
      <c r="A10" s="15"/>
      <c r="B10" s="16" t="s">
        <v>26</v>
      </c>
      <c r="C10" s="17"/>
      <c r="D10" s="18"/>
      <c r="E10" s="16">
        <v>1</v>
      </c>
      <c r="F10" s="16">
        <v>12</v>
      </c>
      <c r="G10" s="38">
        <v>50</v>
      </c>
      <c r="H10" s="39">
        <f>G10*F10*E10</f>
        <v>600</v>
      </c>
      <c r="I10" s="16"/>
    </row>
    <row r="11" spans="1:9">
      <c r="A11" s="2"/>
      <c r="B11" s="19" t="s">
        <v>27</v>
      </c>
      <c r="C11" s="19"/>
      <c r="D11" s="19"/>
      <c r="E11" s="19"/>
      <c r="F11" s="19"/>
      <c r="G11" s="19"/>
      <c r="H11" s="40">
        <f>SUM(H8:H10)</f>
        <v>18600</v>
      </c>
      <c r="I11" s="44"/>
    </row>
    <row r="12" spans="1:9">
      <c r="A12" s="2"/>
      <c r="B12" s="20" t="s">
        <v>28</v>
      </c>
      <c r="C12" s="19"/>
      <c r="D12" s="19"/>
      <c r="E12" s="19"/>
      <c r="F12" s="19"/>
      <c r="G12" s="19"/>
      <c r="H12" s="40">
        <f>H11*0.06</f>
        <v>1116</v>
      </c>
      <c r="I12" s="44"/>
    </row>
    <row r="13" spans="1:9">
      <c r="A13" s="2"/>
      <c r="B13" s="19" t="s">
        <v>29</v>
      </c>
      <c r="C13" s="19"/>
      <c r="D13" s="19"/>
      <c r="E13" s="19"/>
      <c r="F13" s="19"/>
      <c r="G13" s="19"/>
      <c r="H13" s="40">
        <f>H11+H12</f>
        <v>19716</v>
      </c>
      <c r="I13" s="45"/>
    </row>
    <row r="14" spans="1:9">
      <c r="A14" s="2"/>
      <c r="B14" s="21" t="s">
        <v>30</v>
      </c>
      <c r="C14" s="22"/>
      <c r="D14" s="22"/>
      <c r="E14" s="22"/>
      <c r="F14" s="22"/>
      <c r="G14" s="41"/>
      <c r="H14" s="42">
        <v>18000</v>
      </c>
      <c r="I14" s="45"/>
    </row>
    <row r="15" spans="1:9">
      <c r="A15" s="2"/>
      <c r="B15" s="23" t="s">
        <v>31</v>
      </c>
      <c r="C15" s="19"/>
      <c r="D15" s="19"/>
      <c r="E15" s="19"/>
      <c r="F15" s="23" t="s">
        <v>32</v>
      </c>
      <c r="G15" s="19" t="s">
        <v>2</v>
      </c>
      <c r="H15" s="19"/>
      <c r="I15" s="19"/>
    </row>
    <row r="16" spans="1:9">
      <c r="A16" s="2"/>
      <c r="B16" s="23" t="s">
        <v>33</v>
      </c>
      <c r="C16" s="19"/>
      <c r="D16" s="19"/>
      <c r="E16" s="19"/>
      <c r="F16" s="23" t="s">
        <v>33</v>
      </c>
      <c r="G16" s="19"/>
      <c r="H16" s="19"/>
      <c r="I16" s="19"/>
    </row>
    <row r="17" spans="1:9">
      <c r="A17" s="2"/>
      <c r="B17" s="23" t="s">
        <v>34</v>
      </c>
      <c r="C17" s="24"/>
      <c r="D17" s="24"/>
      <c r="E17" s="24"/>
      <c r="F17" s="23" t="s">
        <v>34</v>
      </c>
      <c r="G17" s="24">
        <v>43971</v>
      </c>
      <c r="H17" s="24"/>
      <c r="I17" s="24"/>
    </row>
    <row r="18" spans="1:9">
      <c r="A18" s="2"/>
      <c r="B18" s="25" t="s">
        <v>35</v>
      </c>
      <c r="C18" s="26"/>
      <c r="D18" s="26"/>
      <c r="E18" s="26"/>
      <c r="F18" s="26"/>
      <c r="G18" s="26"/>
      <c r="H18" s="26"/>
      <c r="I18" s="46"/>
    </row>
    <row r="19" spans="1:9">
      <c r="A19" s="27"/>
      <c r="B19" s="28"/>
      <c r="C19" s="29"/>
      <c r="D19" s="29"/>
      <c r="E19" s="29"/>
      <c r="F19" s="29"/>
      <c r="G19" s="29"/>
      <c r="H19" s="29"/>
      <c r="I19" s="47"/>
    </row>
  </sheetData>
  <mergeCells count="27">
    <mergeCell ref="B1:I1"/>
    <mergeCell ref="C2:D2"/>
    <mergeCell ref="F2:G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C8:D8"/>
    <mergeCell ref="C9:D9"/>
    <mergeCell ref="C10:D10"/>
    <mergeCell ref="B11:G11"/>
    <mergeCell ref="B12:G12"/>
    <mergeCell ref="B13:G13"/>
    <mergeCell ref="B14:G14"/>
    <mergeCell ref="C15:E15"/>
    <mergeCell ref="G15:I15"/>
    <mergeCell ref="C16:E16"/>
    <mergeCell ref="G16:I16"/>
    <mergeCell ref="C17:E17"/>
    <mergeCell ref="G17:I17"/>
    <mergeCell ref="B18:I18"/>
    <mergeCell ref="B19:I19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Getsee</dc:creator>
  <cp:lastModifiedBy>盖视传媒卢占龙</cp:lastModifiedBy>
  <dcterms:created xsi:type="dcterms:W3CDTF">2017-11-23T09:32:00Z</dcterms:created>
  <dcterms:modified xsi:type="dcterms:W3CDTF">2020-05-20T18:34:42Z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