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hedy\"/>
    </mc:Choice>
  </mc:AlternateContent>
  <bookViews>
    <workbookView xWindow="0" yWindow="0" windowWidth="28800" windowHeight="12180"/>
  </bookViews>
  <sheets>
    <sheet name="《十年一瞬，“欣”动未来》" sheetId="2" r:id="rId1"/>
  </sheets>
  <calcPr calcId="152511"/>
</workbook>
</file>

<file path=xl/calcChain.xml><?xml version="1.0" encoding="utf-8"?>
<calcChain xmlns="http://schemas.openxmlformats.org/spreadsheetml/2006/main">
  <c r="H11" i="2" l="1"/>
  <c r="H10" i="2"/>
  <c r="H9" i="2"/>
  <c r="H8" i="2"/>
  <c r="H7" i="2"/>
  <c r="H12" i="2" s="1"/>
  <c r="H13" i="2" s="1"/>
  <c r="H14" i="2" s="1"/>
</calcChain>
</file>

<file path=xl/sharedStrings.xml><?xml version="1.0" encoding="utf-8"?>
<sst xmlns="http://schemas.openxmlformats.org/spreadsheetml/2006/main" count="65" uniqueCount="47">
  <si>
    <t>提供公司</t>
  </si>
  <si>
    <t>盖视传媒</t>
  </si>
  <si>
    <t>供应商编号</t>
  </si>
  <si>
    <t>计划号</t>
  </si>
  <si>
    <t>联系人(供应商)</t>
  </si>
  <si>
    <t>牛鹏飞</t>
  </si>
  <si>
    <t>职位</t>
  </si>
  <si>
    <t>总监</t>
  </si>
  <si>
    <t>电话</t>
  </si>
  <si>
    <t>手机</t>
  </si>
  <si>
    <t>项目名称</t>
  </si>
  <si>
    <t>项目编号</t>
  </si>
  <si>
    <t>支出单号</t>
  </si>
  <si>
    <t>实施时间</t>
  </si>
  <si>
    <t>实施地点</t>
  </si>
  <si>
    <t>联系人</t>
  </si>
  <si>
    <t>名称</t>
  </si>
  <si>
    <t>内容说明</t>
  </si>
  <si>
    <t>单位</t>
  </si>
  <si>
    <t>数量</t>
  </si>
  <si>
    <t>天数</t>
  </si>
  <si>
    <t>单价</t>
  </si>
  <si>
    <t>金额小计</t>
  </si>
  <si>
    <t>备注</t>
  </si>
  <si>
    <t>剪辑</t>
  </si>
  <si>
    <t>素材整理</t>
  </si>
  <si>
    <t>对视频进行素材整理</t>
  </si>
  <si>
    <t>/</t>
  </si>
  <si>
    <t>字幕</t>
  </si>
  <si>
    <t>为视频添加对应的字幕</t>
  </si>
  <si>
    <t>背景音乐编辑</t>
  </si>
  <si>
    <t>对提供的视频进行音效配乐</t>
  </si>
  <si>
    <t>有版权音乐另行计算</t>
  </si>
  <si>
    <t>视频较色</t>
  </si>
  <si>
    <t>调节视频亮度,对比度,饱和度等</t>
  </si>
  <si>
    <t>视频剪辑(精减)及成片输出</t>
  </si>
  <si>
    <t>合     计</t>
  </si>
  <si>
    <t>税点6%</t>
  </si>
  <si>
    <t>含税优惠价</t>
  </si>
  <si>
    <t>甲方：</t>
  </si>
  <si>
    <t>乙方(供应商)：</t>
  </si>
  <si>
    <t>签字确认：</t>
  </si>
  <si>
    <t>时间</t>
  </si>
  <si>
    <t>注：此“项目作业单”需双方经手人/负责人签字方生效。</t>
  </si>
  <si>
    <t>麦田---《十年一瞬，“欣”动未来》视频制作报价单</t>
  </si>
  <si>
    <t>《十年一瞬，“欣”动未来》视频制作</t>
  </si>
  <si>
    <t>制作周期为5天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</si>
</sst>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_ &quot;￥&quot;* #,##0.00_ ;_ &quot;￥&quot;* \-#,##0.00_ ;_ &quot;￥&quot;* &quot;-&quot;??_ ;_ @_ "/>
  </numFmts>
  <fonts count="18">
    <font>
      <sz val="11"/>
      <color theme="1"/>
      <name val="宋体"/>
      <charset val="134"/>
      <scheme val="minor"/>
    </font>
    <font>
      <sz val="9"/>
      <name val="黑体"/>
      <family val="3"/>
      <charset val="134"/>
    </font>
    <font>
      <b/>
      <sz val="9"/>
      <name val="华文细黑"/>
      <family val="3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8"/>
      <name val="SimSun"/>
      <charset val="134"/>
    </font>
    <font>
      <b/>
      <sz val="18"/>
      <name val="华文细黑"/>
      <family val="3"/>
      <charset val="134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0"/>
      <name val="华文细黑"/>
      <family val="3"/>
      <charset val="134"/>
    </font>
    <font>
      <b/>
      <sz val="9"/>
      <name val="微软雅黑"/>
      <family val="2"/>
      <charset val="134"/>
    </font>
    <font>
      <b/>
      <sz val="10"/>
      <color rgb="FFFF0000"/>
      <name val="华文细黑"/>
      <family val="3"/>
      <charset val="134"/>
    </font>
    <font>
      <sz val="10"/>
      <name val="华文细黑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9"/>
      <color rgb="FFDD0806"/>
      <name val="华文细黑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/>
  </cellStyleXfs>
  <cellXfs count="41">
    <xf numFmtId="0" fontId="0" fillId="0" borderId="0" xfId="0">
      <alignment vertical="center"/>
    </xf>
    <xf numFmtId="0" fontId="1" fillId="0" borderId="0" xfId="1" applyFont="1" applyAlignmen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58" fontId="7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14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</cellXfs>
  <cellStyles count="3">
    <cellStyle name="0,0_x000a__x000a_NA_x000a__x000a_" xfId="2"/>
    <cellStyle name="0,0_x000d__x000a_NA_x000d__x000a_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1123950</xdr:colOff>
      <xdr:row>0</xdr:row>
      <xdr:rowOff>87630</xdr:rowOff>
    </xdr:from>
    <xdr:to>
      <xdr:col>8</xdr:col>
      <xdr:colOff>1190625</xdr:colOff>
      <xdr:row>0</xdr:row>
      <xdr:rowOff>561975</xdr:rowOff>
    </xdr:to>
    <xdr:pic>
      <xdr:nvPicPr>
        <xdr:cNvPr id="2" name="Picture 2" descr="1 拷贝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87630"/>
          <a:ext cx="1257300" cy="474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H23" sqref="H23"/>
    </sheetView>
  </sheetViews>
  <sheetFormatPr defaultColWidth="9" defaultRowHeight="11.25"/>
  <cols>
    <col min="1" max="1" width="18.375" style="6" customWidth="1"/>
    <col min="2" max="2" width="20.125" style="1" customWidth="1"/>
    <col min="3" max="3" width="26.5" style="6" customWidth="1"/>
    <col min="4" max="4" width="9.125" style="1" customWidth="1"/>
    <col min="5" max="5" width="6.5" style="1" customWidth="1"/>
    <col min="6" max="6" width="6.75" style="1" customWidth="1"/>
    <col min="7" max="7" width="12.625" style="1" customWidth="1"/>
    <col min="8" max="8" width="15.625" style="6" customWidth="1"/>
    <col min="9" max="9" width="22.75" style="1" customWidth="1"/>
    <col min="10" max="10" width="15.5" style="1" customWidth="1"/>
    <col min="11" max="16384" width="9" style="1"/>
  </cols>
  <sheetData>
    <row r="1" spans="1:9" ht="54.95" customHeight="1">
      <c r="A1" s="27" t="s">
        <v>44</v>
      </c>
      <c r="B1" s="28"/>
      <c r="C1" s="28"/>
      <c r="D1" s="28"/>
      <c r="E1" s="28"/>
      <c r="F1" s="28"/>
      <c r="G1" s="28"/>
      <c r="H1" s="28"/>
      <c r="I1" s="28"/>
    </row>
    <row r="2" spans="1:9" s="2" customFormat="1" ht="27" customHeight="1">
      <c r="A2" s="7" t="s">
        <v>0</v>
      </c>
      <c r="B2" s="29" t="s">
        <v>1</v>
      </c>
      <c r="C2" s="29"/>
      <c r="D2" s="7" t="s">
        <v>2</v>
      </c>
      <c r="E2" s="29"/>
      <c r="F2" s="29"/>
      <c r="G2" s="29"/>
      <c r="H2" s="7" t="s">
        <v>3</v>
      </c>
      <c r="I2" s="23"/>
    </row>
    <row r="3" spans="1:9" s="2" customFormat="1" ht="27" customHeight="1">
      <c r="A3" s="7" t="s">
        <v>4</v>
      </c>
      <c r="B3" s="8" t="s">
        <v>5</v>
      </c>
      <c r="C3" s="7" t="s">
        <v>6</v>
      </c>
      <c r="D3" s="7" t="s">
        <v>7</v>
      </c>
      <c r="E3" s="7" t="s">
        <v>8</v>
      </c>
      <c r="F3" s="30"/>
      <c r="G3" s="31"/>
      <c r="H3" s="7" t="s">
        <v>9</v>
      </c>
      <c r="I3" s="24">
        <v>18515066781</v>
      </c>
    </row>
    <row r="4" spans="1:9" s="2" customFormat="1" ht="27" customHeight="1">
      <c r="A4" s="7" t="s">
        <v>10</v>
      </c>
      <c r="B4" s="29" t="s">
        <v>45</v>
      </c>
      <c r="C4" s="29"/>
      <c r="D4" s="7" t="s">
        <v>11</v>
      </c>
      <c r="E4" s="29"/>
      <c r="F4" s="29"/>
      <c r="G4" s="29"/>
      <c r="H4" s="7" t="s">
        <v>12</v>
      </c>
      <c r="I4" s="7"/>
    </row>
    <row r="5" spans="1:9" s="2" customFormat="1" ht="27" customHeight="1">
      <c r="A5" s="7" t="s">
        <v>13</v>
      </c>
      <c r="B5" s="9"/>
      <c r="C5" s="7" t="s">
        <v>14</v>
      </c>
      <c r="D5" s="7"/>
      <c r="E5" s="7" t="s">
        <v>15</v>
      </c>
      <c r="F5" s="30"/>
      <c r="G5" s="31"/>
      <c r="H5" s="10" t="s">
        <v>8</v>
      </c>
      <c r="I5" s="7"/>
    </row>
    <row r="6" spans="1:9" s="3" customFormat="1" ht="21.75" customHeight="1">
      <c r="A6" s="11" t="s">
        <v>16</v>
      </c>
      <c r="B6" s="32" t="s">
        <v>17</v>
      </c>
      <c r="C6" s="32"/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</row>
    <row r="7" spans="1:9" s="3" customFormat="1" ht="21.75" customHeight="1">
      <c r="A7" s="40" t="s">
        <v>24</v>
      </c>
      <c r="B7" s="12" t="s">
        <v>25</v>
      </c>
      <c r="C7" s="13" t="s">
        <v>26</v>
      </c>
      <c r="D7" s="9" t="s">
        <v>27</v>
      </c>
      <c r="E7" s="9" t="s">
        <v>27</v>
      </c>
      <c r="F7" s="9" t="s">
        <v>27</v>
      </c>
      <c r="G7" s="12">
        <v>1000</v>
      </c>
      <c r="H7" s="12">
        <f>G7</f>
        <v>1000</v>
      </c>
      <c r="I7" s="9"/>
    </row>
    <row r="8" spans="1:9" s="3" customFormat="1" ht="24.95" customHeight="1">
      <c r="A8" s="40"/>
      <c r="B8" s="14" t="s">
        <v>28</v>
      </c>
      <c r="C8" s="15" t="s">
        <v>29</v>
      </c>
      <c r="D8" s="12" t="s">
        <v>27</v>
      </c>
      <c r="E8" s="12" t="s">
        <v>27</v>
      </c>
      <c r="F8" s="12" t="s">
        <v>27</v>
      </c>
      <c r="G8" s="12">
        <v>2000</v>
      </c>
      <c r="H8" s="12">
        <f>G8</f>
        <v>2000</v>
      </c>
      <c r="I8" s="25"/>
    </row>
    <row r="9" spans="1:9" s="3" customFormat="1" ht="24.95" customHeight="1">
      <c r="A9" s="40"/>
      <c r="B9" s="14" t="s">
        <v>30</v>
      </c>
      <c r="C9" s="15" t="s">
        <v>31</v>
      </c>
      <c r="D9" s="12" t="s">
        <v>27</v>
      </c>
      <c r="E9" s="12" t="s">
        <v>27</v>
      </c>
      <c r="F9" s="12" t="s">
        <v>27</v>
      </c>
      <c r="G9" s="12">
        <v>500</v>
      </c>
      <c r="H9" s="12">
        <f>G9</f>
        <v>500</v>
      </c>
      <c r="I9" s="25" t="s">
        <v>32</v>
      </c>
    </row>
    <row r="10" spans="1:9" s="3" customFormat="1" ht="24.95" customHeight="1">
      <c r="A10" s="40"/>
      <c r="B10" s="14" t="s">
        <v>33</v>
      </c>
      <c r="C10" s="15" t="s">
        <v>34</v>
      </c>
      <c r="D10" s="12" t="s">
        <v>27</v>
      </c>
      <c r="E10" s="12" t="s">
        <v>27</v>
      </c>
      <c r="F10" s="12" t="s">
        <v>27</v>
      </c>
      <c r="G10" s="12">
        <v>1000</v>
      </c>
      <c r="H10" s="12">
        <f>G10</f>
        <v>1000</v>
      </c>
      <c r="I10" s="25"/>
    </row>
    <row r="11" spans="1:9" s="3" customFormat="1" ht="24.95" customHeight="1">
      <c r="A11" s="40"/>
      <c r="B11" s="14" t="s">
        <v>35</v>
      </c>
      <c r="C11" s="15"/>
      <c r="D11" s="12" t="s">
        <v>27</v>
      </c>
      <c r="E11" s="12" t="s">
        <v>27</v>
      </c>
      <c r="F11" s="12" t="s">
        <v>27</v>
      </c>
      <c r="G11" s="12">
        <v>1500</v>
      </c>
      <c r="H11" s="12">
        <f>G11</f>
        <v>1500</v>
      </c>
      <c r="I11" s="25"/>
    </row>
    <row r="12" spans="1:9" s="4" customFormat="1" ht="18" customHeight="1">
      <c r="A12" s="33" t="s">
        <v>36</v>
      </c>
      <c r="B12" s="33"/>
      <c r="C12" s="33"/>
      <c r="D12" s="33"/>
      <c r="E12" s="33"/>
      <c r="F12" s="33"/>
      <c r="G12" s="33"/>
      <c r="H12" s="16">
        <f>SUM(H7:H11)</f>
        <v>6000</v>
      </c>
      <c r="I12" s="12"/>
    </row>
    <row r="13" spans="1:9" s="4" customFormat="1" ht="18" customHeight="1">
      <c r="A13" s="33" t="s">
        <v>37</v>
      </c>
      <c r="B13" s="33"/>
      <c r="C13" s="33"/>
      <c r="D13" s="33"/>
      <c r="E13" s="33"/>
      <c r="F13" s="33"/>
      <c r="G13" s="33"/>
      <c r="H13" s="16">
        <f>H12*0.06</f>
        <v>360</v>
      </c>
      <c r="I13" s="12"/>
    </row>
    <row r="14" spans="1:9" s="5" customFormat="1" ht="18.75" customHeight="1">
      <c r="A14" s="33" t="s">
        <v>36</v>
      </c>
      <c r="B14" s="33"/>
      <c r="C14" s="33"/>
      <c r="D14" s="33"/>
      <c r="E14" s="33"/>
      <c r="F14" s="33"/>
      <c r="G14" s="33"/>
      <c r="H14" s="17">
        <f>H13+H12</f>
        <v>6360</v>
      </c>
      <c r="I14" s="26"/>
    </row>
    <row r="15" spans="1:9" s="5" customFormat="1" ht="18.75" customHeight="1">
      <c r="A15" s="34" t="s">
        <v>38</v>
      </c>
      <c r="B15" s="35"/>
      <c r="C15" s="35"/>
      <c r="D15" s="35"/>
      <c r="E15" s="35"/>
      <c r="F15" s="35"/>
      <c r="G15" s="36"/>
      <c r="H15" s="17">
        <v>6000</v>
      </c>
      <c r="I15" s="18" t="s">
        <v>46</v>
      </c>
    </row>
    <row r="16" spans="1:9" ht="18.75" customHeight="1">
      <c r="A16" s="18" t="s">
        <v>39</v>
      </c>
      <c r="B16" s="37"/>
      <c r="C16" s="37"/>
      <c r="D16" s="37"/>
      <c r="E16" s="18" t="s">
        <v>40</v>
      </c>
      <c r="F16" s="18"/>
      <c r="G16" s="37"/>
      <c r="H16" s="37"/>
      <c r="I16" s="37"/>
    </row>
    <row r="17" spans="1:9" ht="14.25">
      <c r="A17" s="18" t="s">
        <v>41</v>
      </c>
      <c r="B17" s="38"/>
      <c r="C17" s="38"/>
      <c r="D17" s="38"/>
      <c r="E17" s="18" t="s">
        <v>41</v>
      </c>
      <c r="F17" s="18"/>
      <c r="G17" s="38"/>
      <c r="H17" s="38"/>
      <c r="I17" s="38"/>
    </row>
    <row r="18" spans="1:9" ht="14.25">
      <c r="A18" s="19" t="s">
        <v>42</v>
      </c>
      <c r="B18" s="39"/>
      <c r="C18" s="39"/>
      <c r="D18" s="39"/>
      <c r="E18" s="19" t="s">
        <v>42</v>
      </c>
      <c r="F18" s="19"/>
      <c r="G18" s="39"/>
      <c r="H18" s="39"/>
      <c r="I18" s="39"/>
    </row>
    <row r="19" spans="1:9" ht="14.25">
      <c r="A19" s="20" t="s">
        <v>43</v>
      </c>
      <c r="B19" s="21"/>
      <c r="C19" s="21"/>
      <c r="D19" s="22"/>
      <c r="E19" s="22"/>
      <c r="F19" s="22"/>
      <c r="G19" s="22"/>
      <c r="H19" s="22"/>
      <c r="I19" s="22"/>
    </row>
  </sheetData>
  <mergeCells count="19">
    <mergeCell ref="B18:D18"/>
    <mergeCell ref="G18:I18"/>
    <mergeCell ref="A7:A11"/>
    <mergeCell ref="A15:G15"/>
    <mergeCell ref="B16:D16"/>
    <mergeCell ref="G16:I16"/>
    <mergeCell ref="B17:D17"/>
    <mergeCell ref="G17:I17"/>
    <mergeCell ref="F5:G5"/>
    <mergeCell ref="B6:C6"/>
    <mergeCell ref="A12:G12"/>
    <mergeCell ref="A13:G13"/>
    <mergeCell ref="A14:G14"/>
    <mergeCell ref="A1:I1"/>
    <mergeCell ref="B2:C2"/>
    <mergeCell ref="E2:G2"/>
    <mergeCell ref="F3:G3"/>
    <mergeCell ref="B4:C4"/>
    <mergeCell ref="E4:G4"/>
  </mergeCells>
  <phoneticPr fontId="17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《十年一瞬，“欣”动未来》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采购运营部翟娟娟</dc:creator>
  <cp:lastModifiedBy>UBSS066 翟娟娟 Melitta Zhai</cp:lastModifiedBy>
  <dcterms:created xsi:type="dcterms:W3CDTF">2021-01-15T09:18:00Z</dcterms:created>
  <dcterms:modified xsi:type="dcterms:W3CDTF">2021-02-02T03:09:00Z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