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 - 广审工作\A-2024 广审工作\晶狮1-泰尔茂\"/>
    </mc:Choice>
  </mc:AlternateContent>
  <xr:revisionPtr revIDLastSave="0" documentId="13_ncr:1_{F62BC74B-1914-49BD-BC9B-678EC4F53D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报价" sheetId="3" r:id="rId1"/>
  </sheets>
  <definedNames>
    <definedName name="_xlnm.Print_Area" localSheetId="0">报价!$A$1:$F$10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F9" i="3"/>
  <c r="F8" i="3"/>
  <c r="F7" i="3"/>
  <c r="F6" i="3"/>
  <c r="F5" i="3"/>
  <c r="F10" i="3" l="1"/>
  <c r="F12" i="3" l="1"/>
</calcChain>
</file>

<file path=xl/sharedStrings.xml><?xml version="1.0" encoding="utf-8"?>
<sst xmlns="http://schemas.openxmlformats.org/spreadsheetml/2006/main" count="33" uniqueCount="30">
  <si>
    <t>工作编号：</t>
  </si>
  <si>
    <t>单价</t>
  </si>
  <si>
    <t>数量</t>
  </si>
  <si>
    <t>次数</t>
  </si>
  <si>
    <t>费用</t>
  </si>
  <si>
    <t>资料搜寻整理</t>
  </si>
  <si>
    <t>预审稿件完善</t>
  </si>
  <si>
    <t>审批申报</t>
  </si>
  <si>
    <t>专项沟通</t>
  </si>
  <si>
    <t>审查沟通反馈</t>
  </si>
  <si>
    <t>小计：</t>
  </si>
  <si>
    <t>合计：</t>
  </si>
  <si>
    <t>Approved by</t>
  </si>
  <si>
    <t>Prepared by</t>
  </si>
  <si>
    <r>
      <rPr>
        <b/>
        <sz val="10"/>
        <rFont val="微软雅黑"/>
        <family val="2"/>
        <charset val="134"/>
      </rPr>
      <t>签名：</t>
    </r>
  </si>
  <si>
    <t>Date:</t>
  </si>
  <si>
    <t>开户行：交行上海中山北路支行</t>
  </si>
  <si>
    <t>录入、导出相关文件，每件/每地
（含一次退审后再次申报）</t>
    <phoneticPr fontId="18" type="noConversion"/>
  </si>
  <si>
    <t>每件/每地
（含一次退审后再次申报）</t>
  </si>
  <si>
    <t>B.税金</t>
    <phoneticPr fontId="18" type="noConversion"/>
  </si>
  <si>
    <t>报价单</t>
    <phoneticPr fontId="18" type="noConversion"/>
  </si>
  <si>
    <t>上海晶狮广告有限公司</t>
  </si>
  <si>
    <r>
      <rPr>
        <b/>
        <sz val="10"/>
        <rFont val="宋体"/>
        <family val="3"/>
        <charset val="134"/>
      </rPr>
      <t>账号：</t>
    </r>
    <r>
      <rPr>
        <b/>
        <sz val="10"/>
        <rFont val="Arial"/>
        <family val="2"/>
      </rPr>
      <t>310066700018800002609</t>
    </r>
  </si>
  <si>
    <r>
      <t xml:space="preserve">工作说明： </t>
    </r>
    <r>
      <rPr>
        <u/>
        <sz val="9"/>
        <rFont val="微软雅黑"/>
        <family val="2"/>
        <charset val="134"/>
      </rPr>
      <t xml:space="preserve">  洛赛克4件  </t>
    </r>
    <r>
      <rPr>
        <sz val="9"/>
        <rFont val="微软雅黑"/>
        <family val="2"/>
        <charset val="134"/>
      </rPr>
      <t>广审服务</t>
    </r>
    <phoneticPr fontId="18" type="noConversion"/>
  </si>
  <si>
    <t>目录清单，特殊资料模板，资料整理核对</t>
    <phoneticPr fontId="18" type="noConversion"/>
  </si>
  <si>
    <r>
      <t xml:space="preserve">A.  </t>
    </r>
    <r>
      <rPr>
        <b/>
        <sz val="10"/>
        <rFont val="宋体"/>
        <family val="3"/>
        <charset val="134"/>
      </rPr>
      <t>审批（江苏局）</t>
    </r>
    <phoneticPr fontId="18" type="noConversion"/>
  </si>
  <si>
    <r>
      <rPr>
        <b/>
        <sz val="10"/>
        <rFont val="宋体"/>
        <family val="3"/>
        <charset val="134"/>
      </rPr>
      <t>增值税（</t>
    </r>
    <r>
      <rPr>
        <b/>
        <sz val="10"/>
        <rFont val="Times New Roman"/>
        <family val="1"/>
      </rPr>
      <t>3%</t>
    </r>
    <r>
      <rPr>
        <b/>
        <sz val="10"/>
        <rFont val="宋体"/>
        <family val="3"/>
        <charset val="134"/>
      </rPr>
      <t>）：</t>
    </r>
    <phoneticPr fontId="18" type="noConversion"/>
  </si>
  <si>
    <t>报价日期：2024/02/29</t>
    <phoneticPr fontId="18" type="noConversion"/>
  </si>
  <si>
    <t>客　　户：   麦田</t>
    <phoneticPr fontId="18" type="noConversion"/>
  </si>
  <si>
    <t>稿中内容核对沟通，初审反馈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</si>
</sst>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);\(0.00\)"/>
    <numFmt numFmtId="177" formatCode="0_);[Red]\(0\)"/>
    <numFmt numFmtId="178" formatCode="_ * #,##0_ ;_ * \-#,##0_ ;_ * &quot;-&quot;??_ ;_ @_ "/>
    <numFmt numFmtId="179" formatCode="0.00;[Red]0.00"/>
  </numFmts>
  <fonts count="27">
    <font>
      <sz val="11"/>
      <color theme="1"/>
      <name val="宋体"/>
      <charset val="134"/>
      <scheme val="minor"/>
    </font>
    <font>
      <sz val="10"/>
      <name val="Arial"/>
      <family val="2"/>
    </font>
    <font>
      <sz val="13"/>
      <name val="Arial"/>
      <family val="2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24"/>
      <color rgb="FF000080"/>
      <name val="微软雅黑"/>
      <family val="2"/>
      <charset val="134"/>
    </font>
    <font>
      <sz val="9"/>
      <name val="微软雅黑"/>
      <family val="2"/>
      <charset val="134"/>
    </font>
    <font>
      <sz val="13"/>
      <name val="微软雅黑"/>
      <family val="2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0"/>
      <name val="微软雅黑"/>
      <family val="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Geneva"/>
      <family val="1"/>
    </font>
    <font>
      <sz val="10"/>
      <name val="Verdana"/>
      <family val="2"/>
    </font>
    <font>
      <sz val="11"/>
      <color theme="1"/>
      <name val="宋体"/>
      <family val="3"/>
      <charset val="134"/>
      <scheme val="minor"/>
    </font>
    <font>
      <u/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4"/>
      <color rgb="FF000080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b/>
      <sz val="10"/>
      <name val="Times New Roman"/>
      <family val="3"/>
      <charset val="134"/>
    </font>
    <font>
      <b/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/>
    <xf numFmtId="0" fontId="13" fillId="0" borderId="0"/>
    <xf numFmtId="0" fontId="16" fillId="0" borderId="0">
      <alignment vertical="center"/>
    </xf>
    <xf numFmtId="0" fontId="13" fillId="0" borderId="0">
      <alignment vertical="center"/>
    </xf>
    <xf numFmtId="0" fontId="13" fillId="0" borderId="0"/>
    <xf numFmtId="0" fontId="15" fillId="0" borderId="0"/>
    <xf numFmtId="0" fontId="1" fillId="0" borderId="0"/>
    <xf numFmtId="0" fontId="14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/>
    <xf numFmtId="0" fontId="14" fillId="0" borderId="0"/>
    <xf numFmtId="43" fontId="23" fillId="0" borderId="0" applyFon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15" applyFont="1" applyAlignment="1">
      <alignment horizontal="center" vertical="center"/>
    </xf>
    <xf numFmtId="0" fontId="2" fillId="0" borderId="0" xfId="15" applyFo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15" applyFont="1"/>
    <xf numFmtId="177" fontId="1" fillId="0" borderId="0" xfId="15" applyNumberFormat="1" applyFont="1" applyAlignment="1">
      <alignment horizontal="center"/>
    </xf>
    <xf numFmtId="178" fontId="1" fillId="0" borderId="0" xfId="1" applyNumberFormat="1" applyFont="1" applyFill="1" applyBorder="1" applyAlignment="1">
      <alignment horizontal="center"/>
    </xf>
    <xf numFmtId="0" fontId="4" fillId="0" borderId="0" xfId="15" applyFont="1" applyAlignment="1">
      <alignment horizontal="center" vertical="center"/>
    </xf>
    <xf numFmtId="0" fontId="7" fillId="0" borderId="0" xfId="15" applyFont="1"/>
    <xf numFmtId="0" fontId="6" fillId="0" borderId="0" xfId="15" applyFont="1"/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3" fontId="1" fillId="0" borderId="4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0" xfId="15" applyFont="1" applyAlignment="1">
      <alignment horizontal="left" vertical="center"/>
    </xf>
    <xf numFmtId="0" fontId="1" fillId="0" borderId="0" xfId="15" applyFont="1" applyAlignment="1">
      <alignment horizontal="left" vertical="center"/>
    </xf>
    <xf numFmtId="176" fontId="11" fillId="5" borderId="4" xfId="0" applyNumberFormat="1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176" fontId="19" fillId="4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left" vertical="center" wrapText="1"/>
    </xf>
    <xf numFmtId="0" fontId="16" fillId="0" borderId="0" xfId="4">
      <alignment vertical="center"/>
    </xf>
    <xf numFmtId="0" fontId="21" fillId="0" borderId="0" xfId="15" applyFont="1" applyAlignment="1">
      <alignment vertical="center"/>
    </xf>
    <xf numFmtId="177" fontId="12" fillId="0" borderId="0" xfId="15" applyNumberFormat="1" applyFont="1" applyAlignment="1">
      <alignment horizontal="left" vertical="center"/>
    </xf>
    <xf numFmtId="0" fontId="20" fillId="4" borderId="3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right" vertical="center"/>
    </xf>
    <xf numFmtId="0" fontId="22" fillId="0" borderId="0" xfId="15" applyFont="1" applyAlignment="1">
      <alignment horizontal="center" vertical="center"/>
    </xf>
    <xf numFmtId="0" fontId="5" fillId="0" borderId="0" xfId="15" applyFont="1" applyAlignment="1">
      <alignment horizontal="center" vertical="center"/>
    </xf>
    <xf numFmtId="0" fontId="6" fillId="0" borderId="0" xfId="15" applyFont="1" applyAlignment="1">
      <alignment horizontal="left" vertical="center"/>
    </xf>
    <xf numFmtId="0" fontId="6" fillId="0" borderId="1" xfId="15" applyFont="1" applyBorder="1" applyAlignment="1">
      <alignment horizontal="left" vertical="center" wrapText="1"/>
    </xf>
    <xf numFmtId="0" fontId="6" fillId="0" borderId="0" xfId="15" applyFont="1" applyAlignment="1">
      <alignment horizontal="left" vertical="center" wrapText="1"/>
    </xf>
    <xf numFmtId="0" fontId="12" fillId="0" borderId="0" xfId="15" applyFont="1" applyAlignment="1">
      <alignment horizontal="left" vertical="center"/>
    </xf>
    <xf numFmtId="0" fontId="21" fillId="0" borderId="0" xfId="15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24" fillId="3" borderId="4" xfId="1" applyNumberFormat="1" applyFont="1" applyFill="1" applyBorder="1" applyAlignment="1">
      <alignment horizontal="center" vertical="center"/>
    </xf>
    <xf numFmtId="0" fontId="9" fillId="2" borderId="4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25" fillId="2" borderId="5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176" fontId="26" fillId="2" borderId="4" xfId="0" applyNumberFormat="1" applyFont="1" applyFill="1" applyBorder="1" applyAlignment="1">
      <alignment horizontal="center" vertical="center"/>
    </xf>
  </cellXfs>
  <cellStyles count="25">
    <cellStyle name="0,0_x000d__x000a_NA_x000d__x000a_" xfId="3" xr:uid="{00000000-0005-0000-0000-000000000000}"/>
    <cellStyle name="0,0_x000d__x000a_NA_x000d__x000a_ 2" xfId="6" xr:uid="{00000000-0005-0000-0000-000001000000}"/>
    <cellStyle name="0,0_x000d__x000a_NA_x000d__x000a_ 2 2" xfId="20" xr:uid="{00000000-0005-0000-0000-000002000000}"/>
    <cellStyle name="0,0_x000d__x000a_NA_x000d__x000a_ 3" xfId="7" xr:uid="{00000000-0005-0000-0000-000003000000}"/>
    <cellStyle name="0,0_x000d__x000a_NA_x000d__x000a_ 4" xfId="18" xr:uid="{00000000-0005-0000-0000-000004000000}"/>
    <cellStyle name="Normal_Sheet1" xfId="8" xr:uid="{00000000-0005-0000-0000-000005000000}"/>
    <cellStyle name="Style 1" xfId="9" xr:uid="{00000000-0005-0000-0000-000006000000}"/>
    <cellStyle name="常规" xfId="0" builtinId="0"/>
    <cellStyle name="常规 2" xfId="10" xr:uid="{00000000-0005-0000-0000-000008000000}"/>
    <cellStyle name="常规 2 2" xfId="5" xr:uid="{00000000-0005-0000-0000-000009000000}"/>
    <cellStyle name="常规 2 2 2" xfId="19" xr:uid="{00000000-0005-0000-0000-00000A000000}"/>
    <cellStyle name="常规 2 3" xfId="21" xr:uid="{00000000-0005-0000-0000-00000B000000}"/>
    <cellStyle name="常规 3" xfId="11" xr:uid="{00000000-0005-0000-0000-00000C000000}"/>
    <cellStyle name="常规 3 2" xfId="4" xr:uid="{00000000-0005-0000-0000-00000D000000}"/>
    <cellStyle name="常规 3 3" xfId="22" xr:uid="{00000000-0005-0000-0000-00000E000000}"/>
    <cellStyle name="常规 4" xfId="12" xr:uid="{00000000-0005-0000-0000-00000F000000}"/>
    <cellStyle name="常规 4 2" xfId="23" xr:uid="{00000000-0005-0000-0000-000010000000}"/>
    <cellStyle name="常规 5" xfId="14" xr:uid="{00000000-0005-0000-0000-000011000000}"/>
    <cellStyle name="常规 6" xfId="2" xr:uid="{00000000-0005-0000-0000-000012000000}"/>
    <cellStyle name="常规_Quotation for (华山心血管)" xfId="15" xr:uid="{00000000-0005-0000-0000-000013000000}"/>
    <cellStyle name="千位分隔" xfId="1" builtinId="3"/>
    <cellStyle name="千位分隔 2" xfId="13" xr:uid="{00000000-0005-0000-0000-000015000000}"/>
    <cellStyle name="千位分隔 2 2" xfId="24" xr:uid="{00000000-0005-0000-0000-000016000000}"/>
    <cellStyle name="千位分隔 3" xfId="17" xr:uid="{00000000-0005-0000-0000-000017000000}"/>
    <cellStyle name="样式 1" xfId="16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1</xdr:row>
      <xdr:rowOff>129062</xdr:rowOff>
    </xdr:to>
    <xdr:pic>
      <xdr:nvPicPr>
        <xdr:cNvPr id="4" name="图片 3" descr="银 -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04925" cy="919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0"/>
  <sheetViews>
    <sheetView tabSelected="1" workbookViewId="0">
      <selection activeCell="K6" sqref="K6"/>
    </sheetView>
  </sheetViews>
  <sheetFormatPr defaultColWidth="8.88671875" defaultRowHeight="13.2"/>
  <cols>
    <col min="1" max="1" width="14.44140625" style="5" customWidth="1"/>
    <col min="2" max="2" width="35.109375" style="5" customWidth="1"/>
    <col min="3" max="3" width="9.88671875" style="6" customWidth="1"/>
    <col min="4" max="4" width="6.109375" style="6" customWidth="1"/>
    <col min="5" max="5" width="5.88671875" style="5" customWidth="1"/>
    <col min="6" max="6" width="11.109375" style="7" customWidth="1"/>
    <col min="7" max="7" width="9" style="5" customWidth="1"/>
    <col min="8" max="16384" width="8.88671875" style="5"/>
  </cols>
  <sheetData>
    <row r="1" spans="1:254" s="1" customFormat="1" ht="62.25" customHeight="1">
      <c r="A1" s="31" t="s">
        <v>20</v>
      </c>
      <c r="B1" s="32"/>
      <c r="C1" s="32"/>
      <c r="D1" s="32"/>
      <c r="E1" s="32"/>
      <c r="F1" s="32"/>
      <c r="G1" s="8"/>
    </row>
    <row r="2" spans="1:254" s="2" customFormat="1" ht="21" customHeight="1">
      <c r="A2" s="33" t="s">
        <v>28</v>
      </c>
      <c r="B2" s="33"/>
      <c r="C2" s="33" t="s">
        <v>27</v>
      </c>
      <c r="D2" s="33"/>
      <c r="E2" s="33"/>
      <c r="F2" s="33"/>
      <c r="G2" s="9"/>
    </row>
    <row r="3" spans="1:254" s="2" customFormat="1" ht="21" customHeight="1">
      <c r="A3" s="34" t="s">
        <v>23</v>
      </c>
      <c r="B3" s="34"/>
      <c r="C3" s="35" t="s">
        <v>0</v>
      </c>
      <c r="D3" s="35"/>
      <c r="E3" s="35"/>
      <c r="F3" s="35"/>
      <c r="G3" s="10"/>
    </row>
    <row r="4" spans="1:254" s="1" customFormat="1" ht="21" customHeight="1">
      <c r="A4" s="18" t="s">
        <v>25</v>
      </c>
      <c r="B4" s="38"/>
      <c r="C4" s="39" t="s">
        <v>1</v>
      </c>
      <c r="D4" s="39" t="s">
        <v>2</v>
      </c>
      <c r="E4" s="39" t="s">
        <v>3</v>
      </c>
      <c r="F4" s="40" t="s">
        <v>4</v>
      </c>
      <c r="G4" s="8"/>
    </row>
    <row r="5" spans="1:254" s="3" customFormat="1" ht="21" customHeight="1">
      <c r="A5" s="11" t="s">
        <v>5</v>
      </c>
      <c r="B5" s="12" t="s">
        <v>24</v>
      </c>
      <c r="C5" s="13">
        <v>1000</v>
      </c>
      <c r="D5" s="14">
        <v>4</v>
      </c>
      <c r="E5" s="14">
        <v>1</v>
      </c>
      <c r="F5" s="20">
        <f>SUM(C5*D5*E5)</f>
        <v>4000</v>
      </c>
    </row>
    <row r="6" spans="1:254" s="4" customFormat="1" ht="21" customHeight="1">
      <c r="A6" s="11" t="s">
        <v>6</v>
      </c>
      <c r="B6" s="12" t="s">
        <v>29</v>
      </c>
      <c r="C6" s="13">
        <v>1200</v>
      </c>
      <c r="D6" s="14">
        <v>4</v>
      </c>
      <c r="E6" s="14">
        <v>1</v>
      </c>
      <c r="F6" s="20">
        <f t="shared" ref="F6:F9" si="0">SUM(C6*D6*E6)</f>
        <v>4800</v>
      </c>
    </row>
    <row r="7" spans="1:254" s="4" customFormat="1" ht="28.5" customHeight="1">
      <c r="A7" s="11" t="s">
        <v>7</v>
      </c>
      <c r="B7" s="21" t="s">
        <v>17</v>
      </c>
      <c r="C7" s="13">
        <v>1000</v>
      </c>
      <c r="D7" s="14">
        <v>4</v>
      </c>
      <c r="E7" s="14">
        <v>1</v>
      </c>
      <c r="F7" s="20">
        <f t="shared" si="0"/>
        <v>4000</v>
      </c>
    </row>
    <row r="8" spans="1:254" s="4" customFormat="1" ht="28.5" customHeight="1">
      <c r="A8" s="11" t="s">
        <v>8</v>
      </c>
      <c r="B8" s="21" t="s">
        <v>18</v>
      </c>
      <c r="C8" s="13">
        <v>2000</v>
      </c>
      <c r="D8" s="14">
        <v>4</v>
      </c>
      <c r="E8" s="14">
        <v>1</v>
      </c>
      <c r="F8" s="20">
        <f t="shared" si="0"/>
        <v>8000</v>
      </c>
    </row>
    <row r="9" spans="1:254" ht="28.5" customHeight="1">
      <c r="A9" s="11" t="s">
        <v>9</v>
      </c>
      <c r="B9" s="21" t="s">
        <v>18</v>
      </c>
      <c r="C9" s="13">
        <v>1000</v>
      </c>
      <c r="D9" s="14">
        <v>4</v>
      </c>
      <c r="E9" s="14">
        <v>1</v>
      </c>
      <c r="F9" s="20">
        <f t="shared" si="0"/>
        <v>4000</v>
      </c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ht="21" customHeight="1">
      <c r="A10" s="25" t="s">
        <v>10</v>
      </c>
      <c r="B10" s="26"/>
      <c r="C10" s="26"/>
      <c r="D10" s="26"/>
      <c r="E10" s="27"/>
      <c r="F10" s="19">
        <f>SUM(F5:F9)</f>
        <v>24800</v>
      </c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21" customHeight="1">
      <c r="A11" s="41" t="s">
        <v>19</v>
      </c>
      <c r="B11" s="42"/>
      <c r="C11" s="43" t="s">
        <v>26</v>
      </c>
      <c r="D11" s="44"/>
      <c r="E11" s="45"/>
      <c r="F11" s="46">
        <f>F10*0.03</f>
        <v>744</v>
      </c>
    </row>
    <row r="12" spans="1:254" ht="21" customHeight="1">
      <c r="A12" s="28" t="s">
        <v>11</v>
      </c>
      <c r="B12" s="29"/>
      <c r="C12" s="29"/>
      <c r="D12" s="29"/>
      <c r="E12" s="30"/>
      <c r="F12" s="17">
        <f>F10+F11</f>
        <v>25544</v>
      </c>
    </row>
    <row r="13" spans="1:254" ht="8.25" customHeight="1">
      <c r="C13" s="5"/>
      <c r="D13" s="5"/>
      <c r="F13" s="5"/>
    </row>
    <row r="14" spans="1:254" ht="23.25" customHeight="1">
      <c r="A14" s="15"/>
      <c r="B14" s="16"/>
      <c r="C14" s="15"/>
      <c r="D14" s="16"/>
      <c r="F14" s="5"/>
    </row>
    <row r="15" spans="1:254" ht="23.25" customHeight="1">
      <c r="A15" s="15" t="s">
        <v>12</v>
      </c>
      <c r="B15" s="16"/>
      <c r="C15" s="15" t="s">
        <v>13</v>
      </c>
      <c r="D15" s="16"/>
      <c r="E15" s="22"/>
      <c r="F15" s="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23.25" customHeight="1">
      <c r="A16" s="36" t="s">
        <v>14</v>
      </c>
      <c r="B16" s="36"/>
      <c r="C16" s="24" t="s">
        <v>14</v>
      </c>
      <c r="D16" s="24"/>
      <c r="E16" s="2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21" customHeight="1">
      <c r="A17" s="36" t="s">
        <v>15</v>
      </c>
      <c r="B17" s="36"/>
      <c r="C17" s="24" t="s">
        <v>15</v>
      </c>
      <c r="D17" s="24"/>
      <c r="E17" s="24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21" customHeight="1">
      <c r="A18" s="37"/>
      <c r="B18" s="37"/>
      <c r="C18" s="23" t="s">
        <v>21</v>
      </c>
      <c r="D18" s="23"/>
      <c r="E18" s="23"/>
      <c r="F18" s="23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21" customHeight="1">
      <c r="A19" s="22"/>
      <c r="B19" s="22"/>
      <c r="C19" s="23" t="s">
        <v>22</v>
      </c>
      <c r="D19" s="23"/>
      <c r="E19" s="23"/>
      <c r="F19" s="23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4.4">
      <c r="A20" s="22"/>
      <c r="B20" s="22"/>
      <c r="C20" s="23" t="s">
        <v>16</v>
      </c>
      <c r="D20" s="23"/>
      <c r="E20" s="23"/>
      <c r="F20" s="2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</sheetData>
  <mergeCells count="11">
    <mergeCell ref="A16:B16"/>
    <mergeCell ref="C11:E11"/>
    <mergeCell ref="A18:B18"/>
    <mergeCell ref="A17:B17"/>
    <mergeCell ref="A10:E10"/>
    <mergeCell ref="A12:E12"/>
    <mergeCell ref="A1:F1"/>
    <mergeCell ref="A2:B2"/>
    <mergeCell ref="C2:F2"/>
    <mergeCell ref="A3:B3"/>
    <mergeCell ref="C3:F3"/>
  </mergeCells>
  <phoneticPr fontId="18" type="noConversion"/>
  <pageMargins left="0.74791666666666701" right="0.74791666666666701" top="0.15625" bottom="0.15625" header="0.51180555555555596" footer="0.15625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晓谦 孙</cp:lastModifiedBy>
  <cp:lastPrinted>2019-02-19T06:50:02Z</cp:lastPrinted>
  <dcterms:created xsi:type="dcterms:W3CDTF">2013-12-11T07:15:00Z</dcterms:created>
  <dcterms:modified xsi:type="dcterms:W3CDTF">2024-02-29T06:47:33Z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