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报价" sheetId="1" r:id="rId1"/>
    <sheet name="媒体建议" sheetId="2" r:id="rId2"/>
  </sheets>
  <calcPr calcId="144525"/>
</workbook>
</file>

<file path=xl/sharedStrings.xml><?xml version="1.0" encoding="utf-8"?>
<sst xmlns="http://schemas.openxmlformats.org/spreadsheetml/2006/main" count="55" uniqueCount="51">
  <si>
    <t>Item</t>
  </si>
  <si>
    <t>Content</t>
  </si>
  <si>
    <t>Unit</t>
  </si>
  <si>
    <t>Amount</t>
  </si>
  <si>
    <t>Unit Price(RMB)</t>
  </si>
  <si>
    <t>Quotation(RMB)</t>
  </si>
  <si>
    <t>Remarks</t>
  </si>
  <si>
    <t>1期传播</t>
  </si>
  <si>
    <r>
      <rPr>
        <sz val="10"/>
        <color rgb="FF000000"/>
        <rFont val="微软雅黑"/>
        <charset val="134"/>
      </rPr>
      <t>百度、今日头条搜索引擎优化（seo稿件撰写+发布）seo变形稿件共计</t>
    </r>
    <r>
      <rPr>
        <b/>
        <sz val="10"/>
        <color rgb="FF000000"/>
        <rFont val="微软雅黑"/>
        <charset val="134"/>
      </rPr>
      <t>10</t>
    </r>
    <r>
      <rPr>
        <sz val="10"/>
        <color rgb="FF000000"/>
        <rFont val="微软雅黑"/>
        <charset val="134"/>
      </rPr>
      <t>篇，费用包含seo发布（全网铺量发布篇次共计在</t>
    </r>
    <r>
      <rPr>
        <b/>
        <sz val="10"/>
        <color rgb="FF000000"/>
        <rFont val="微软雅黑"/>
        <charset val="134"/>
      </rPr>
      <t>300</t>
    </r>
    <r>
      <rPr>
        <sz val="10"/>
        <color rgb="FF000000"/>
        <rFont val="微软雅黑"/>
        <charset val="134"/>
      </rPr>
      <t>篇以上）</t>
    </r>
  </si>
  <si>
    <t>月</t>
  </si>
  <si>
    <t>搜索相关关键词，百度、今日头条资讯端有所露出</t>
  </si>
  <si>
    <t>撰写专业企业公关稿件</t>
  </si>
  <si>
    <t>篇</t>
  </si>
  <si>
    <t>发布核心党政、行业媒体10家</t>
  </si>
  <si>
    <t>家</t>
  </si>
  <si>
    <t>小计</t>
  </si>
  <si>
    <t>服务费（10%）</t>
  </si>
  <si>
    <t>税费（6%）</t>
  </si>
  <si>
    <t>总计</t>
  </si>
  <si>
    <t>折扣价（7折）</t>
  </si>
  <si>
    <t>序号</t>
  </si>
  <si>
    <t>类别</t>
  </si>
  <si>
    <t>媒体名单（线上沟通发布）</t>
  </si>
  <si>
    <t>首选沟通发布媒体</t>
  </si>
  <si>
    <t>行业</t>
  </si>
  <si>
    <t>新浪医药</t>
  </si>
  <si>
    <t>中国医院院长</t>
  </si>
  <si>
    <t>医药地理</t>
  </si>
  <si>
    <t>医药魔方</t>
  </si>
  <si>
    <t>财经</t>
  </si>
  <si>
    <t>界面</t>
  </si>
  <si>
    <t>和讯</t>
  </si>
  <si>
    <t>新浪财经</t>
  </si>
  <si>
    <t>党政</t>
  </si>
  <si>
    <t>新华网</t>
  </si>
  <si>
    <t>环球网</t>
  </si>
  <si>
    <t>央广网</t>
  </si>
  <si>
    <t>备选沟通发布媒体</t>
  </si>
  <si>
    <t>中新社</t>
  </si>
  <si>
    <t>人民日报海外版</t>
  </si>
  <si>
    <t>光明网</t>
  </si>
  <si>
    <t>经济日报 客户端</t>
  </si>
  <si>
    <t>经济参考报</t>
  </si>
  <si>
    <t>财经网</t>
  </si>
  <si>
    <t>凤凰商业</t>
  </si>
  <si>
    <t>健康报</t>
  </si>
  <si>
    <t>健康时报</t>
  </si>
  <si>
    <t>腾讯健康</t>
  </si>
  <si>
    <t>生命时报</t>
  </si>
  <si>
    <t>39健康网</t>
  </si>
  <si>
    <t>医谷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</si>
</sst>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5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0"/>
      <color rgb="FFFFFFFF"/>
      <name val="微软雅黑"/>
      <charset val="134"/>
    </font>
    <font>
      <sz val="9.95"/>
      <color rgb="FF000000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0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CECE7"/>
        <bgColor indexed="64"/>
      </patternFill>
    </fill>
    <fill>
      <patternFill patternType="solid">
        <fgColor rgb="FF9F29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9" fillId="10" borderId="14" applyNumberFormat="0" applyAlignment="0" applyProtection="0">
      <alignment vertical="center"/>
    </xf>
    <xf numFmtId="0" fontId="18" fillId="24" borderId="1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A1" sqref="A1"/>
    </sheetView>
  </sheetViews>
  <sheetFormatPr defaultColWidth="9" defaultRowHeight="16.5" outlineLevelCol="6"/>
  <cols>
    <col min="1" max="1" width="12.25" style="9" customWidth="1"/>
    <col min="2" max="2" width="28.25" style="9" customWidth="1"/>
    <col min="3" max="3" width="24.5" style="9" customWidth="1"/>
    <col min="4" max="5" width="13.5" style="9" customWidth="1"/>
    <col min="6" max="6" width="10.75" style="9"/>
    <col min="7" max="7" width="46.375" style="9" customWidth="1"/>
    <col min="8" max="16384" width="9" style="9"/>
  </cols>
  <sheetData>
    <row r="1" ht="33.75" spans="1:7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ht="71" customHeight="1" spans="1:7">
      <c r="A2" s="11" t="s">
        <v>7</v>
      </c>
      <c r="B2" s="12" t="s">
        <v>8</v>
      </c>
      <c r="C2" s="12" t="s">
        <v>9</v>
      </c>
      <c r="D2" s="12">
        <v>1</v>
      </c>
      <c r="E2" s="13">
        <v>15000</v>
      </c>
      <c r="F2" s="13">
        <v>15000</v>
      </c>
      <c r="G2" s="12" t="s">
        <v>10</v>
      </c>
    </row>
    <row r="3" ht="17.25" spans="1:7">
      <c r="A3" s="14"/>
      <c r="B3" s="12" t="s">
        <v>11</v>
      </c>
      <c r="C3" s="12" t="s">
        <v>12</v>
      </c>
      <c r="D3" s="12">
        <v>1</v>
      </c>
      <c r="E3" s="13">
        <v>8000</v>
      </c>
      <c r="F3" s="13">
        <v>8000</v>
      </c>
      <c r="G3" s="12"/>
    </row>
    <row r="4" ht="17.25" spans="1:7">
      <c r="A4" s="15"/>
      <c r="B4" s="12" t="s">
        <v>13</v>
      </c>
      <c r="C4" s="12" t="s">
        <v>14</v>
      </c>
      <c r="D4" s="12">
        <v>10</v>
      </c>
      <c r="E4" s="13">
        <v>1500</v>
      </c>
      <c r="F4" s="13">
        <v>15000</v>
      </c>
      <c r="G4" s="12"/>
    </row>
    <row r="5" ht="17.25" spans="1:7">
      <c r="A5" s="2" t="s">
        <v>15</v>
      </c>
      <c r="B5" s="3"/>
      <c r="C5" s="3"/>
      <c r="D5" s="3"/>
      <c r="E5" s="1"/>
      <c r="F5" s="13">
        <f>F2+F3+F4</f>
        <v>38000</v>
      </c>
      <c r="G5" s="12"/>
    </row>
    <row r="6" ht="17.25" spans="3:6">
      <c r="C6" s="16"/>
      <c r="F6" s="17"/>
    </row>
    <row r="7" ht="17.25" spans="1:7">
      <c r="A7" s="2" t="s">
        <v>16</v>
      </c>
      <c r="B7" s="3"/>
      <c r="C7" s="3"/>
      <c r="D7" s="3"/>
      <c r="E7" s="1"/>
      <c r="F7" s="18">
        <f>F5*0.1</f>
        <v>3800</v>
      </c>
      <c r="G7" s="1"/>
    </row>
    <row r="8" ht="17.25" spans="1:7">
      <c r="A8" s="2" t="s">
        <v>17</v>
      </c>
      <c r="B8" s="3"/>
      <c r="C8" s="3"/>
      <c r="D8" s="3"/>
      <c r="E8" s="1"/>
      <c r="F8" s="18">
        <f>(F5+F7)*0.06</f>
        <v>2508</v>
      </c>
      <c r="G8" s="1"/>
    </row>
    <row r="9" ht="17.25" spans="1:7">
      <c r="A9" s="2" t="s">
        <v>18</v>
      </c>
      <c r="B9" s="3"/>
      <c r="C9" s="3"/>
      <c r="D9" s="3"/>
      <c r="E9" s="1"/>
      <c r="F9" s="18">
        <f>F5+F7+F8</f>
        <v>44308</v>
      </c>
      <c r="G9" s="1"/>
    </row>
    <row r="10" ht="17.25" spans="1:6">
      <c r="A10" s="2" t="s">
        <v>19</v>
      </c>
      <c r="B10" s="3"/>
      <c r="C10" s="3"/>
      <c r="D10" s="3"/>
      <c r="E10" s="1"/>
      <c r="F10" s="18">
        <f>F9*0.7</f>
        <v>31015.6</v>
      </c>
    </row>
    <row r="13" customFormat="1" ht="14.25"/>
    <row r="14" customFormat="1" ht="14.25"/>
    <row r="15" customFormat="1" ht="14.25"/>
    <row r="16" customFormat="1" ht="14.25"/>
    <row r="17" customFormat="1" ht="14.25"/>
    <row r="18" customFormat="1" ht="14.25"/>
    <row r="19" customFormat="1" ht="14.25"/>
    <row r="20" customFormat="1" ht="14.25"/>
    <row r="21" customFormat="1" ht="14.25"/>
    <row r="22" customFormat="1" ht="14.25"/>
    <row r="23" customFormat="1" ht="14.25"/>
    <row r="24" customFormat="1" ht="14.25"/>
    <row r="25" customFormat="1" ht="14.25"/>
    <row r="26" customFormat="1" ht="14.25"/>
    <row r="27" customFormat="1" ht="14.25"/>
    <row r="28" customFormat="1" ht="14.25"/>
    <row r="29" customFormat="1" ht="14.25"/>
    <row r="30" customFormat="1" ht="14.25"/>
    <row r="31" customFormat="1" ht="14.25"/>
    <row r="32" customFormat="1" ht="14.25"/>
    <row r="33" customFormat="1" ht="14.25"/>
    <row r="34" customFormat="1" ht="14.25"/>
    <row r="35" customFormat="1" ht="14.25"/>
    <row r="36" customFormat="1" ht="14.25"/>
    <row r="37" customFormat="1" ht="14.25"/>
    <row r="38" customFormat="1" ht="14.25"/>
    <row r="39" customFormat="1" ht="14.25"/>
  </sheetData>
  <mergeCells count="6">
    <mergeCell ref="A5:E5"/>
    <mergeCell ref="A7:E7"/>
    <mergeCell ref="A8:E8"/>
    <mergeCell ref="A9:E9"/>
    <mergeCell ref="A10:E10"/>
    <mergeCell ref="A2:A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7" workbookViewId="0">
      <selection activeCell="E4" sqref="E4"/>
    </sheetView>
  </sheetViews>
  <sheetFormatPr defaultColWidth="9" defaultRowHeight="14.25" outlineLevelCol="2"/>
  <cols>
    <col min="2" max="2" width="21.5" customWidth="1"/>
    <col min="3" max="3" width="27.25" customWidth="1"/>
  </cols>
  <sheetData>
    <row r="1" ht="50.25" spans="1:3">
      <c r="A1" s="1" t="s">
        <v>20</v>
      </c>
      <c r="B1" s="1" t="s">
        <v>21</v>
      </c>
      <c r="C1" s="1" t="s">
        <v>22</v>
      </c>
    </row>
    <row r="2" ht="17.25" spans="1:3">
      <c r="A2" s="2" t="s">
        <v>23</v>
      </c>
      <c r="B2" s="3"/>
      <c r="C2" s="3"/>
    </row>
    <row r="3" ht="17.25" spans="1:3">
      <c r="A3" s="4">
        <v>1</v>
      </c>
      <c r="B3" s="5" t="s">
        <v>24</v>
      </c>
      <c r="C3" s="4" t="s">
        <v>25</v>
      </c>
    </row>
    <row r="4" ht="33.75" spans="1:3">
      <c r="A4" s="4">
        <v>2</v>
      </c>
      <c r="B4" s="5"/>
      <c r="C4" s="1" t="s">
        <v>26</v>
      </c>
    </row>
    <row r="5" ht="17.25" spans="1:3">
      <c r="A5" s="4">
        <v>3</v>
      </c>
      <c r="B5" s="5"/>
      <c r="C5" s="1" t="s">
        <v>27</v>
      </c>
    </row>
    <row r="6" ht="17.25" spans="1:3">
      <c r="A6" s="4">
        <v>4</v>
      </c>
      <c r="B6" s="4"/>
      <c r="C6" s="1" t="s">
        <v>28</v>
      </c>
    </row>
    <row r="7" ht="17.25" spans="1:3">
      <c r="A7" s="4">
        <v>5</v>
      </c>
      <c r="B7" s="6" t="s">
        <v>29</v>
      </c>
      <c r="C7" s="1" t="s">
        <v>30</v>
      </c>
    </row>
    <row r="8" ht="17.25" spans="1:3">
      <c r="A8" s="4">
        <v>6</v>
      </c>
      <c r="B8" s="5"/>
      <c r="C8" s="1" t="s">
        <v>31</v>
      </c>
    </row>
    <row r="9" ht="17.25" spans="1:3">
      <c r="A9" s="4">
        <v>7</v>
      </c>
      <c r="B9" s="4"/>
      <c r="C9" s="1" t="s">
        <v>32</v>
      </c>
    </row>
    <row r="10" ht="17.25" spans="1:3">
      <c r="A10" s="4">
        <v>8</v>
      </c>
      <c r="B10" s="6" t="s">
        <v>33</v>
      </c>
      <c r="C10" s="1" t="s">
        <v>34</v>
      </c>
    </row>
    <row r="11" ht="17.25" spans="1:3">
      <c r="A11" s="4">
        <v>9</v>
      </c>
      <c r="B11" s="5"/>
      <c r="C11" s="1" t="s">
        <v>35</v>
      </c>
    </row>
    <row r="12" ht="17.25" spans="1:3">
      <c r="A12" s="4">
        <v>10</v>
      </c>
      <c r="B12" s="4"/>
      <c r="C12" s="1" t="s">
        <v>36</v>
      </c>
    </row>
    <row r="13" ht="17.25" spans="1:3">
      <c r="A13" s="2" t="s">
        <v>37</v>
      </c>
      <c r="B13" s="3"/>
      <c r="C13" s="3"/>
    </row>
    <row r="14" ht="17.25" spans="1:3">
      <c r="A14" s="1">
        <v>1</v>
      </c>
      <c r="B14" s="6" t="s">
        <v>33</v>
      </c>
      <c r="C14" s="1" t="s">
        <v>38</v>
      </c>
    </row>
    <row r="15" ht="33.75" spans="1:3">
      <c r="A15" s="1">
        <v>2</v>
      </c>
      <c r="B15" s="5"/>
      <c r="C15" s="1" t="s">
        <v>39</v>
      </c>
    </row>
    <row r="16" ht="17.25" spans="1:3">
      <c r="A16" s="1">
        <v>3</v>
      </c>
      <c r="B16" s="5"/>
      <c r="C16" s="1" t="s">
        <v>40</v>
      </c>
    </row>
    <row r="17" ht="33.75" spans="1:3">
      <c r="A17" s="1">
        <v>4</v>
      </c>
      <c r="B17" s="4"/>
      <c r="C17" s="1" t="s">
        <v>41</v>
      </c>
    </row>
    <row r="18" ht="17.25" spans="1:3">
      <c r="A18" s="1">
        <v>5</v>
      </c>
      <c r="B18" s="6" t="s">
        <v>29</v>
      </c>
      <c r="C18" s="1" t="s">
        <v>42</v>
      </c>
    </row>
    <row r="19" ht="17.25" spans="1:3">
      <c r="A19" s="1">
        <v>6</v>
      </c>
      <c r="B19" s="5"/>
      <c r="C19" s="1" t="s">
        <v>43</v>
      </c>
    </row>
    <row r="20" ht="17.25" spans="1:3">
      <c r="A20" s="1">
        <v>7</v>
      </c>
      <c r="B20" s="5"/>
      <c r="C20" s="1" t="s">
        <v>32</v>
      </c>
    </row>
    <row r="21" ht="17.25" spans="1:3">
      <c r="A21" s="1">
        <v>8</v>
      </c>
      <c r="B21" s="4"/>
      <c r="C21" s="1" t="s">
        <v>44</v>
      </c>
    </row>
    <row r="22" ht="17.25" spans="1:3">
      <c r="A22" s="1">
        <v>9</v>
      </c>
      <c r="B22" s="7" t="s">
        <v>24</v>
      </c>
      <c r="C22" s="1" t="s">
        <v>45</v>
      </c>
    </row>
    <row r="23" ht="17.25" spans="1:3">
      <c r="A23" s="1">
        <v>10</v>
      </c>
      <c r="B23" s="8"/>
      <c r="C23" s="1" t="s">
        <v>46</v>
      </c>
    </row>
    <row r="24" ht="17.25" spans="1:3">
      <c r="A24" s="1">
        <v>11</v>
      </c>
      <c r="B24" s="8"/>
      <c r="C24" s="1" t="s">
        <v>47</v>
      </c>
    </row>
    <row r="25" ht="17.25" spans="1:3">
      <c r="A25" s="1">
        <v>12</v>
      </c>
      <c r="B25" s="8"/>
      <c r="C25" s="1" t="s">
        <v>48</v>
      </c>
    </row>
    <row r="26" ht="17.25" spans="1:3">
      <c r="A26" s="1">
        <v>13</v>
      </c>
      <c r="B26" s="8"/>
      <c r="C26" s="1" t="s">
        <v>49</v>
      </c>
    </row>
    <row r="27" ht="17.25" spans="1:3">
      <c r="A27" s="1">
        <v>14</v>
      </c>
      <c r="B27" s="8"/>
      <c r="C27" s="1" t="s">
        <v>50</v>
      </c>
    </row>
  </sheetData>
  <mergeCells count="8">
    <mergeCell ref="A2:C2"/>
    <mergeCell ref="A13:C13"/>
    <mergeCell ref="B3:B6"/>
    <mergeCell ref="B7:B9"/>
    <mergeCell ref="B10:B12"/>
    <mergeCell ref="B14:B17"/>
    <mergeCell ref="B18:B21"/>
    <mergeCell ref="B22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媒体建议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格子</cp:lastModifiedBy>
  <dcterms:created xsi:type="dcterms:W3CDTF">2015-06-05T18:17:00Z</dcterms:created>
  <dcterms:modified xsi:type="dcterms:W3CDTF">2021-03-05T07:51:36Z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