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ason.sun\Desktop\sunq\薪资\2024\4月\超新星&amp;斜杠\"/>
    </mc:Choice>
  </mc:AlternateContent>
  <bookViews>
    <workbookView xWindow="0" yWindow="0" windowWidth="24225" windowHeight="12540"/>
  </bookViews>
  <sheets>
    <sheet name="Sheet1" sheetId="1" r:id="rId1"/>
  </sheets>
  <externalReferences>
    <externalReference r:id="rId2"/>
  </externalReferences>
  <definedNames>
    <definedName name="_xlnm._FilterDatabase" localSheetId="0" hidden="1">Sheet1!$D$1:$D$2</definedName>
  </definedNames>
  <calcPr calcId="152511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2" i="1"/>
</calcChain>
</file>

<file path=xl/sharedStrings.xml><?xml version="1.0" encoding="utf-8"?>
<sst xmlns="http://schemas.openxmlformats.org/spreadsheetml/2006/main" count="44" uniqueCount="44">
  <si>
    <t>序号</t>
  </si>
  <si>
    <t>收款方账户名</t>
  </si>
  <si>
    <t>实名手机</t>
  </si>
  <si>
    <t>身份证号</t>
  </si>
  <si>
    <t>开户行</t>
  </si>
  <si>
    <t>收款方账号</t>
  </si>
  <si>
    <t>发放金额</t>
  </si>
  <si>
    <t>孙燕</t>
  </si>
  <si>
    <t>徐杨钧</t>
  </si>
  <si>
    <t>陈波</t>
  </si>
  <si>
    <t>张莹漪</t>
  </si>
  <si>
    <t>刘雅琴</t>
  </si>
  <si>
    <t>范雨青</t>
  </si>
  <si>
    <t>朱心仪</t>
  </si>
  <si>
    <t>310112198304130024</t>
  </si>
  <si>
    <t>310105199501015018</t>
  </si>
  <si>
    <t>310106198811100818</t>
  </si>
  <si>
    <t>310109199409194020</t>
  </si>
  <si>
    <t>31011019811016272X</t>
  </si>
  <si>
    <t>310107199711200919</t>
  </si>
  <si>
    <t>工商银行上海宝山殷高西路支行</t>
  </si>
  <si>
    <t>工商银行上海杨浦安图路支行</t>
  </si>
  <si>
    <t>工商银行上海临沂路支行</t>
  </si>
  <si>
    <t>工商银行上海虹口凉城支行</t>
  </si>
  <si>
    <t>工商银行上海江苏北路支行</t>
  </si>
  <si>
    <t>工商银行上海普陀万里支行</t>
  </si>
  <si>
    <t>6222 0310 0102 8441 629</t>
  </si>
  <si>
    <t>6222 0210 0109 3697 446</t>
  </si>
  <si>
    <t>6212 2510 0101 4475 247</t>
  </si>
  <si>
    <t>6222 0210 0107 6206 728</t>
  </si>
  <si>
    <t>6222 0310 0105 1181 670</t>
  </si>
  <si>
    <t>6222 0310 0100 8298 908</t>
    <phoneticPr fontId="4" type="noConversion"/>
  </si>
  <si>
    <t>邓婷</t>
    <phoneticPr fontId="4" type="noConversion"/>
  </si>
  <si>
    <t>422202199209245223</t>
    <phoneticPr fontId="4" type="noConversion"/>
  </si>
  <si>
    <t>高易</t>
    <phoneticPr fontId="4" type="noConversion"/>
  </si>
  <si>
    <t xml:space="preserve"> 310228199707060826</t>
    <phoneticPr fontId="4" type="noConversion"/>
  </si>
  <si>
    <t>工商银行金山工业区支行</t>
    <phoneticPr fontId="4" type="noConversion"/>
  </si>
  <si>
    <t>交通银行上海黄浦支行</t>
  </si>
  <si>
    <t>15000986850</t>
    <phoneticPr fontId="4" type="noConversion"/>
  </si>
  <si>
    <t>310227199106050044</t>
    <phoneticPr fontId="4" type="noConversion"/>
  </si>
  <si>
    <t>交通银行上海川沙支行</t>
    <phoneticPr fontId="4" type="noConversion"/>
  </si>
  <si>
    <t>6222 0310 0100 8493 350</t>
    <phoneticPr fontId="4" type="noConversion"/>
  </si>
  <si>
    <t>6222 6201 1009 1722 554</t>
    <phoneticPr fontId="4" type="noConversion"/>
  </si>
  <si>
    <t>6222 6201 1007 6586 438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</si>
</sst>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09]mmm/yy;@"/>
    <numFmt numFmtId="177" formatCode="0.00_ "/>
  </numFmts>
  <fonts count="8" x14ac:knownFonts="1">
    <font>
      <sz val="11"/>
      <color theme="1"/>
      <name val="等线"/>
      <charset val="134"/>
      <scheme val="minor"/>
    </font>
    <font>
      <sz val="10"/>
      <color indexed="8"/>
      <name val="微软雅黑"/>
      <family val="2"/>
      <charset val="134"/>
    </font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rgb="FF000000"/>
      <name val="创艺繁黑体"/>
      <family val="3"/>
      <charset val="134"/>
    </font>
    <font>
      <sz val="10"/>
      <color theme="1"/>
      <name val="创艺繁黑体"/>
      <family val="3"/>
      <charset val="134"/>
    </font>
    <font>
      <sz val="10"/>
      <color indexed="8"/>
      <name val="创艺繁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17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/>
  </cellStyleXfs>
  <cellXfs count="16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quotePrefix="1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49" fontId="7" fillId="0" borderId="1" xfId="0" quotePrefix="1" applyNumberFormat="1" applyFont="1" applyFill="1" applyBorder="1" applyAlignment="1">
      <alignment horizontal="left" vertical="center"/>
    </xf>
  </cellXfs>
  <cellStyles count="7">
    <cellStyle name="常规" xfId="0" builtinId="0"/>
    <cellStyle name="常规 10 10 2 2 2" xfId="1"/>
    <cellStyle name="常规 13" xfId="2"/>
    <cellStyle name="常规 15" xfId="5"/>
    <cellStyle name="常规 2" xfId="6"/>
    <cellStyle name="常规 3" xfId="3"/>
    <cellStyle name="常规 4" xfId="4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9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9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012;&#26464;&#24179;&#21488;&#34218;&#36164;&#26126;&#32454;24.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3">
          <cell r="A3" t="str">
            <v>孙燕</v>
          </cell>
          <cell r="B3">
            <v>8000</v>
          </cell>
          <cell r="C3">
            <v>8000</v>
          </cell>
          <cell r="D3">
            <v>2696</v>
          </cell>
          <cell r="E3">
            <v>1400</v>
          </cell>
          <cell r="F3">
            <v>48</v>
          </cell>
          <cell r="G3">
            <v>6552</v>
          </cell>
          <cell r="I3">
            <v>45000</v>
          </cell>
          <cell r="J3">
            <v>45000</v>
          </cell>
          <cell r="K3">
            <v>150</v>
          </cell>
          <cell r="L3">
            <v>37150</v>
          </cell>
        </row>
        <row r="4">
          <cell r="A4" t="str">
            <v>徐杨钧</v>
          </cell>
          <cell r="B4">
            <v>8000</v>
          </cell>
          <cell r="C4">
            <v>8000</v>
          </cell>
          <cell r="D4">
            <v>2696</v>
          </cell>
          <cell r="E4">
            <v>1400</v>
          </cell>
          <cell r="F4">
            <v>48</v>
          </cell>
          <cell r="G4">
            <v>6552</v>
          </cell>
          <cell r="I4">
            <v>27000</v>
          </cell>
          <cell r="J4">
            <v>27000</v>
          </cell>
          <cell r="K4">
            <v>150</v>
          </cell>
          <cell r="L4">
            <v>19150</v>
          </cell>
        </row>
        <row r="5">
          <cell r="A5" t="str">
            <v>陈波</v>
          </cell>
          <cell r="B5">
            <v>8000</v>
          </cell>
          <cell r="C5">
            <v>8000</v>
          </cell>
          <cell r="D5">
            <v>2696</v>
          </cell>
          <cell r="E5">
            <v>1400</v>
          </cell>
          <cell r="F5">
            <v>48</v>
          </cell>
          <cell r="G5">
            <v>6552</v>
          </cell>
          <cell r="I5">
            <v>23000</v>
          </cell>
          <cell r="J5">
            <v>23000</v>
          </cell>
          <cell r="K5">
            <v>150</v>
          </cell>
          <cell r="L5">
            <v>15150</v>
          </cell>
        </row>
        <row r="6">
          <cell r="A6" t="str">
            <v>张莹漪</v>
          </cell>
          <cell r="B6">
            <v>8000</v>
          </cell>
          <cell r="C6">
            <v>8000</v>
          </cell>
          <cell r="D6">
            <v>2696</v>
          </cell>
          <cell r="E6">
            <v>1400</v>
          </cell>
          <cell r="F6">
            <v>48</v>
          </cell>
          <cell r="G6">
            <v>6552</v>
          </cell>
          <cell r="I6">
            <v>18000</v>
          </cell>
          <cell r="J6">
            <v>18000</v>
          </cell>
          <cell r="K6">
            <v>150</v>
          </cell>
          <cell r="L6">
            <v>10150</v>
          </cell>
        </row>
        <row r="7">
          <cell r="A7" t="str">
            <v>刘雅琴</v>
          </cell>
          <cell r="B7">
            <v>8000</v>
          </cell>
          <cell r="C7">
            <v>8000</v>
          </cell>
          <cell r="D7">
            <v>2696</v>
          </cell>
          <cell r="E7">
            <v>1400</v>
          </cell>
          <cell r="F7">
            <v>48</v>
          </cell>
          <cell r="G7">
            <v>6552</v>
          </cell>
          <cell r="I7">
            <v>27000</v>
          </cell>
          <cell r="J7">
            <v>27000</v>
          </cell>
          <cell r="K7">
            <v>150</v>
          </cell>
          <cell r="L7">
            <v>19150</v>
          </cell>
        </row>
        <row r="8">
          <cell r="A8" t="str">
            <v>范雨青</v>
          </cell>
          <cell r="B8">
            <v>8000</v>
          </cell>
          <cell r="C8">
            <v>4521.739130434783</v>
          </cell>
          <cell r="D8">
            <v>0</v>
          </cell>
          <cell r="E8">
            <v>0</v>
          </cell>
          <cell r="F8">
            <v>0</v>
          </cell>
          <cell r="G8">
            <v>4521.739130434783</v>
          </cell>
          <cell r="I8">
            <v>12000</v>
          </cell>
          <cell r="J8">
            <v>6782.608695652174</v>
          </cell>
          <cell r="K8">
            <v>84.782608695652172</v>
          </cell>
          <cell r="L8">
            <v>2345.65</v>
          </cell>
        </row>
        <row r="9">
          <cell r="A9" t="str">
            <v>朱心仪</v>
          </cell>
          <cell r="B9">
            <v>8000</v>
          </cell>
          <cell r="C9">
            <v>2782.6086956521749</v>
          </cell>
          <cell r="D9">
            <v>0</v>
          </cell>
          <cell r="E9">
            <v>0</v>
          </cell>
          <cell r="F9">
            <v>0</v>
          </cell>
          <cell r="G9">
            <v>2782.6086956521749</v>
          </cell>
          <cell r="I9">
            <v>10000</v>
          </cell>
          <cell r="J9">
            <v>3478.260869565217</v>
          </cell>
          <cell r="K9">
            <v>52.173913043478258</v>
          </cell>
          <cell r="L9">
            <v>747.83</v>
          </cell>
        </row>
        <row r="10">
          <cell r="A10" t="str">
            <v>邓婷</v>
          </cell>
          <cell r="B10">
            <v>10000</v>
          </cell>
          <cell r="C10">
            <v>4347.826086956522</v>
          </cell>
          <cell r="D10">
            <v>0</v>
          </cell>
          <cell r="E10">
            <v>0</v>
          </cell>
          <cell r="F10">
            <v>0</v>
          </cell>
          <cell r="G10">
            <v>4347.826086956522</v>
          </cell>
          <cell r="I10">
            <v>24000</v>
          </cell>
          <cell r="J10">
            <v>10434.78260869565</v>
          </cell>
          <cell r="K10">
            <v>65.217391304347828</v>
          </cell>
          <cell r="L10">
            <v>6152.17</v>
          </cell>
        </row>
        <row r="11">
          <cell r="A11" t="str">
            <v>高易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18000</v>
          </cell>
          <cell r="J11">
            <v>3130.434782608696</v>
          </cell>
          <cell r="K11">
            <v>26.086956521739129</v>
          </cell>
          <cell r="L11">
            <v>3156.52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"/>
  <sheetViews>
    <sheetView tabSelected="1" workbookViewId="0">
      <selection activeCell="I6" sqref="I6"/>
    </sheetView>
  </sheetViews>
  <sheetFormatPr defaultColWidth="9" defaultRowHeight="24" customHeight="1" x14ac:dyDescent="0.2"/>
  <cols>
    <col min="1" max="1" width="5.375" style="1" customWidth="1"/>
    <col min="2" max="2" width="18.25" style="1" customWidth="1"/>
    <col min="3" max="3" width="14.625" style="2" customWidth="1"/>
    <col min="4" max="4" width="21.375" style="1" customWidth="1"/>
    <col min="5" max="5" width="26" style="1" customWidth="1"/>
    <col min="6" max="6" width="20.75" style="1" customWidth="1"/>
    <col min="7" max="7" width="15" style="1" customWidth="1"/>
    <col min="8" max="16384" width="9" style="1"/>
  </cols>
  <sheetData>
    <row r="1" spans="1:7" ht="24" customHeight="1" x14ac:dyDescent="0.2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24" customHeight="1" x14ac:dyDescent="0.2">
      <c r="A2" s="6">
        <v>1</v>
      </c>
      <c r="B2" s="5" t="s">
        <v>7</v>
      </c>
      <c r="C2" s="8">
        <v>13621927333</v>
      </c>
      <c r="D2" s="9" t="s">
        <v>14</v>
      </c>
      <c r="E2" s="13" t="s">
        <v>20</v>
      </c>
      <c r="F2" s="11" t="s">
        <v>26</v>
      </c>
      <c r="G2" s="7">
        <f>VLOOKUP(B2,'[1]1'!$A$3:$L$11,12,0)</f>
        <v>37150</v>
      </c>
    </row>
    <row r="3" spans="1:7" ht="24" customHeight="1" x14ac:dyDescent="0.2">
      <c r="A3" s="6">
        <v>2</v>
      </c>
      <c r="B3" s="5" t="s">
        <v>8</v>
      </c>
      <c r="C3" s="8">
        <v>15001966621</v>
      </c>
      <c r="D3" s="9" t="s">
        <v>15</v>
      </c>
      <c r="E3" s="13" t="s">
        <v>21</v>
      </c>
      <c r="F3" s="11" t="s">
        <v>27</v>
      </c>
      <c r="G3" s="7">
        <f>VLOOKUP(B3,'[1]1'!$A$3:$L$11,12,0)</f>
        <v>19150</v>
      </c>
    </row>
    <row r="4" spans="1:7" ht="24" customHeight="1" x14ac:dyDescent="0.2">
      <c r="A4" s="6">
        <v>3</v>
      </c>
      <c r="B4" s="5" t="s">
        <v>9</v>
      </c>
      <c r="C4" s="8">
        <v>13472495629</v>
      </c>
      <c r="D4" s="9" t="s">
        <v>16</v>
      </c>
      <c r="E4" s="13" t="s">
        <v>22</v>
      </c>
      <c r="F4" s="11" t="s">
        <v>28</v>
      </c>
      <c r="G4" s="7">
        <f>VLOOKUP(B4,'[1]1'!$A$3:$L$11,12,0)</f>
        <v>15150</v>
      </c>
    </row>
    <row r="5" spans="1:7" ht="24" customHeight="1" x14ac:dyDescent="0.2">
      <c r="A5" s="6">
        <v>4</v>
      </c>
      <c r="B5" s="5" t="s">
        <v>10</v>
      </c>
      <c r="C5" s="8">
        <v>13585773709</v>
      </c>
      <c r="D5" s="9" t="s">
        <v>17</v>
      </c>
      <c r="E5" s="13" t="s">
        <v>23</v>
      </c>
      <c r="F5" s="11" t="s">
        <v>29</v>
      </c>
      <c r="G5" s="7">
        <f>VLOOKUP(B5,'[1]1'!$A$3:$L$11,12,0)</f>
        <v>10150</v>
      </c>
    </row>
    <row r="6" spans="1:7" ht="24" customHeight="1" x14ac:dyDescent="0.2">
      <c r="A6" s="6">
        <v>5</v>
      </c>
      <c r="B6" s="5" t="s">
        <v>11</v>
      </c>
      <c r="C6" s="8">
        <v>13817866061</v>
      </c>
      <c r="D6" s="9" t="s">
        <v>18</v>
      </c>
      <c r="E6" s="13" t="s">
        <v>24</v>
      </c>
      <c r="F6" s="11" t="s">
        <v>30</v>
      </c>
      <c r="G6" s="7">
        <f>VLOOKUP(B6,'[1]1'!$A$3:$L$11,12,0)</f>
        <v>19150</v>
      </c>
    </row>
    <row r="7" spans="1:7" ht="24" customHeight="1" x14ac:dyDescent="0.2">
      <c r="A7" s="6">
        <v>6</v>
      </c>
      <c r="B7" s="5" t="s">
        <v>12</v>
      </c>
      <c r="C7" s="8">
        <v>18121000882</v>
      </c>
      <c r="D7" s="9" t="s">
        <v>19</v>
      </c>
      <c r="E7" s="13" t="s">
        <v>25</v>
      </c>
      <c r="F7" s="11" t="s">
        <v>31</v>
      </c>
      <c r="G7" s="7">
        <f>VLOOKUP(B7,'[1]1'!$A$3:$L$11,12,0)</f>
        <v>2345.65</v>
      </c>
    </row>
    <row r="8" spans="1:7" ht="24" customHeight="1" x14ac:dyDescent="0.2">
      <c r="A8" s="6">
        <v>7</v>
      </c>
      <c r="B8" s="5" t="s">
        <v>13</v>
      </c>
      <c r="C8" s="8">
        <v>13681919816</v>
      </c>
      <c r="D8" s="10" t="s">
        <v>35</v>
      </c>
      <c r="E8" s="14" t="s">
        <v>36</v>
      </c>
      <c r="F8" s="15" t="s">
        <v>41</v>
      </c>
      <c r="G8" s="7">
        <f>VLOOKUP(B8,'[1]1'!$A$3:$L$11,12,0)</f>
        <v>747.83</v>
      </c>
    </row>
    <row r="9" spans="1:7" ht="24" customHeight="1" x14ac:dyDescent="0.2">
      <c r="A9" s="6">
        <v>8</v>
      </c>
      <c r="B9" s="5" t="s">
        <v>32</v>
      </c>
      <c r="C9" s="8">
        <v>19972931129</v>
      </c>
      <c r="D9" s="10" t="s">
        <v>33</v>
      </c>
      <c r="E9" s="14" t="s">
        <v>37</v>
      </c>
      <c r="F9" s="15" t="s">
        <v>42</v>
      </c>
      <c r="G9" s="7">
        <f>VLOOKUP(B9,'[1]1'!$A$3:$L$11,12,0)</f>
        <v>6152.17</v>
      </c>
    </row>
    <row r="10" spans="1:7" ht="24" customHeight="1" x14ac:dyDescent="0.2">
      <c r="A10" s="6">
        <v>9</v>
      </c>
      <c r="B10" s="5" t="s">
        <v>34</v>
      </c>
      <c r="C10" s="11" t="s">
        <v>38</v>
      </c>
      <c r="D10" s="12" t="s">
        <v>39</v>
      </c>
      <c r="E10" s="14" t="s">
        <v>40</v>
      </c>
      <c r="F10" s="15" t="s">
        <v>43</v>
      </c>
      <c r="G10" s="7">
        <f>VLOOKUP(B10,'[1]1'!$A$3:$L$11,12,0)</f>
        <v>3156.52</v>
      </c>
    </row>
  </sheetData>
  <autoFilter ref="D1:D2"/>
  <phoneticPr fontId="4" type="noConversion"/>
  <conditionalFormatting sqref="B2:B10">
    <cfRule type="duplicateValues" dxfId="17" priority="1"/>
    <cfRule type="duplicateValues" dxfId="16" priority="2"/>
    <cfRule type="duplicateValues" dxfId="15" priority="3"/>
    <cfRule type="duplicateValues" dxfId="14" priority="6"/>
    <cfRule type="duplicateValues" dxfId="13" priority="7"/>
    <cfRule type="duplicateValues" dxfId="12" priority="8"/>
    <cfRule type="duplicateValues" dxfId="11" priority="11"/>
    <cfRule type="duplicateValues" dxfId="10" priority="12"/>
    <cfRule type="duplicateValues" dxfId="9" priority="21"/>
    <cfRule type="duplicateValues" dxfId="8" priority="22"/>
    <cfRule type="duplicateValues" dxfId="7" priority="23"/>
    <cfRule type="duplicateValues" dxfId="6" priority="24"/>
    <cfRule type="duplicateValues" dxfId="5" priority="25"/>
    <cfRule type="duplicateValues" dxfId="4" priority="26"/>
    <cfRule type="duplicateValues" dxfId="3" priority="27"/>
    <cfRule type="duplicateValues" dxfId="2" priority="28"/>
    <cfRule type="duplicateValues" dxfId="1" priority="29"/>
    <cfRule type="duplicateValues" dxfId="0" priority="30"/>
  </conditionalFormatting>
  <pageMargins left="0.69930555555555596" right="0.69930555555555596" top="0.75" bottom="0.75" header="0.3" footer="0.3"/>
  <pageSetup paperSize="9" scale="93" orientation="landscape" r:id="rId1"/>
  <ignoredErrors>
    <ignoredError sqref="C1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行政人事部孙淇</cp:lastModifiedBy>
  <cp:lastPrinted>2018-10-11T14:21:00Z</cp:lastPrinted>
  <dcterms:created xsi:type="dcterms:W3CDTF">2018-09-26T15:47:00Z</dcterms:created>
  <dcterms:modified xsi:type="dcterms:W3CDTF">2024-05-10T07:29:17Z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7129BA6C838F4237B748FBEE439A7A9A</vt:lpwstr>
  </property>
</Properties>
</file>