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ZHAI\melitta\T1\ada\"/>
    </mc:Choice>
  </mc:AlternateContent>
  <bookViews>
    <workbookView xWindow="0" yWindow="0" windowWidth="28800" windowHeight="11910" tabRatio="535"/>
  </bookViews>
  <sheets>
    <sheet name="语音识别H5" sheetId="11" r:id="rId1"/>
  </sheets>
  <calcPr calcId="152511" concurrentCalc="0"/>
</workbook>
</file>

<file path=xl/calcChain.xml><?xml version="1.0" encoding="utf-8"?>
<calcChain xmlns="http://schemas.openxmlformats.org/spreadsheetml/2006/main">
  <c r="F17" i="11" l="1"/>
  <c r="F11" i="11"/>
  <c r="F13" i="11"/>
  <c r="F14" i="11"/>
  <c r="F15" i="11"/>
  <c r="F16" i="11"/>
  <c r="F20" i="11"/>
  <c r="F19" i="11"/>
  <c r="F18" i="11"/>
  <c r="F21" i="11"/>
  <c r="F24" i="11"/>
  <c r="E25" i="11"/>
  <c r="F9" i="11"/>
  <c r="F8" i="11"/>
  <c r="F27" i="11"/>
</calcChain>
</file>

<file path=xl/sharedStrings.xml><?xml version="1.0" encoding="utf-8"?>
<sst xmlns="http://schemas.openxmlformats.org/spreadsheetml/2006/main" count="36" uniqueCount="36">
  <si>
    <t>Category</t>
    <phoneticPr fontId="2" type="noConversion"/>
  </si>
  <si>
    <t>Item</t>
    <phoneticPr fontId="2" type="noConversion"/>
  </si>
  <si>
    <t>Qty</t>
    <phoneticPr fontId="2" type="noConversion"/>
  </si>
  <si>
    <t>Unit Price</t>
    <phoneticPr fontId="2" type="noConversion"/>
  </si>
  <si>
    <t>Currency: RMB</t>
    <phoneticPr fontId="2" type="noConversion"/>
  </si>
  <si>
    <t>Total</t>
    <phoneticPr fontId="2" type="noConversion"/>
  </si>
  <si>
    <t>Price</t>
    <phoneticPr fontId="2" type="noConversion"/>
  </si>
  <si>
    <t>Service</t>
    <phoneticPr fontId="5" type="noConversion"/>
  </si>
  <si>
    <t>One Off Dis.（2 months）</t>
    <phoneticPr fontId="5" type="noConversion"/>
  </si>
  <si>
    <t>系统平台</t>
    <phoneticPr fontId="2" type="noConversion"/>
  </si>
  <si>
    <t>后台系统</t>
    <phoneticPr fontId="2" type="noConversion"/>
  </si>
  <si>
    <t>VAT inclusive</t>
    <phoneticPr fontId="2" type="noConversion"/>
  </si>
  <si>
    <t>Year:F 2019.10.10</t>
    <phoneticPr fontId="2" type="noConversion"/>
  </si>
  <si>
    <t>语音识别H5</t>
    <phoneticPr fontId="2" type="noConversion"/>
  </si>
  <si>
    <t>系统云服务</t>
    <phoneticPr fontId="2" type="noConversion"/>
  </si>
  <si>
    <t>11月</t>
    <phoneticPr fontId="2" type="noConversion"/>
  </si>
  <si>
    <t>科大讯飞商用AI学习语音识别</t>
    <phoneticPr fontId="2" type="noConversion"/>
  </si>
  <si>
    <t>SDK开发授权</t>
    <phoneticPr fontId="2" type="noConversion"/>
  </si>
  <si>
    <t>用户扫码登录</t>
    <phoneticPr fontId="2" type="noConversion"/>
  </si>
  <si>
    <t>基于公众号的静默授权或普通授权</t>
    <phoneticPr fontId="2" type="noConversion"/>
  </si>
  <si>
    <t>H5页面定制开发</t>
    <phoneticPr fontId="2" type="noConversion"/>
  </si>
  <si>
    <t>语音压缩和上传功能开发</t>
    <phoneticPr fontId="2" type="noConversion"/>
  </si>
  <si>
    <t>音频控制和数据管理</t>
    <phoneticPr fontId="2" type="noConversion"/>
  </si>
  <si>
    <t>对讯飞处理过的文本信息进行近似度比对、时长比对、发音近似度比对。</t>
    <phoneticPr fontId="2" type="noConversion"/>
  </si>
  <si>
    <t>KOL转发链接跟踪和计数系统</t>
    <phoneticPr fontId="2" type="noConversion"/>
  </si>
  <si>
    <t>KOL转发点击和浏览量计数</t>
    <phoneticPr fontId="2" type="noConversion"/>
  </si>
  <si>
    <t>统计KOL用链接的浏览量</t>
    <phoneticPr fontId="2" type="noConversion"/>
  </si>
  <si>
    <t>2场会议活动的远程技术支持</t>
    <phoneticPr fontId="5" type="noConversion"/>
  </si>
  <si>
    <t>后台框架搭建</t>
    <phoneticPr fontId="2" type="noConversion"/>
  </si>
  <si>
    <t>浏览其他指标性数据</t>
    <phoneticPr fontId="2" type="noConversion"/>
  </si>
  <si>
    <t>腾讯语音识别</t>
    <phoneticPr fontId="2" type="noConversion"/>
  </si>
  <si>
    <t>可选项 识别率略低于讯飞</t>
    <phoneticPr fontId="2" type="noConversion"/>
  </si>
  <si>
    <t>前台功能</t>
    <phoneticPr fontId="2" type="noConversion"/>
  </si>
  <si>
    <t>计分系统开发</t>
    <phoneticPr fontId="2" type="noConversion"/>
  </si>
  <si>
    <t>通过既定算法统计观众语音评分，并进行排序</t>
    <phoneticPr fontId="2" type="noConversion"/>
  </si>
  <si>
    <t>优惠价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</si>
</sst>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</numFmts>
  <fonts count="17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i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2"/>
      <name val="微软雅黑"/>
      <family val="2"/>
      <charset val="134"/>
    </font>
    <font>
      <sz val="1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 style="medium">
        <color indexed="23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41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178" fontId="7" fillId="2" borderId="0" xfId="0" applyNumberFormat="1" applyFont="1" applyFill="1" applyAlignment="1">
      <alignment horizontal="left" vertical="center"/>
    </xf>
    <xf numFmtId="178" fontId="8" fillId="2" borderId="0" xfId="0" applyNumberFormat="1" applyFont="1" applyFill="1" applyAlignment="1">
      <alignment horizontal="left" vertical="center"/>
    </xf>
    <xf numFmtId="0" fontId="9" fillId="0" borderId="0" xfId="0" applyFont="1">
      <alignment vertical="center"/>
    </xf>
    <xf numFmtId="178" fontId="6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78" fontId="9" fillId="0" borderId="0" xfId="0" applyNumberFormat="1" applyFont="1" applyAlignment="1">
      <alignment horizontal="left" vertical="center"/>
    </xf>
    <xf numFmtId="0" fontId="10" fillId="3" borderId="0" xfId="0" applyFont="1" applyFill="1" applyAlignment="1">
      <alignment horizontal="right" vertical="center"/>
    </xf>
    <xf numFmtId="0" fontId="6" fillId="0" borderId="0" xfId="0" applyNumberFormat="1" applyFont="1">
      <alignment vertical="center"/>
    </xf>
    <xf numFmtId="178" fontId="9" fillId="0" borderId="0" xfId="0" applyNumberFormat="1" applyFont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178" fontId="6" fillId="4" borderId="0" xfId="0" applyNumberFormat="1" applyFont="1" applyFill="1" applyAlignment="1">
      <alignment horizontal="right" vertical="center"/>
    </xf>
    <xf numFmtId="178" fontId="10" fillId="4" borderId="0" xfId="0" applyNumberFormat="1" applyFont="1" applyFill="1" applyAlignment="1">
      <alignment horizontal="right" vertical="center"/>
    </xf>
    <xf numFmtId="178" fontId="6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178" fontId="6" fillId="6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horizontal="right" vertical="center"/>
    </xf>
    <xf numFmtId="0" fontId="9" fillId="0" borderId="0" xfId="0" applyFont="1" applyFill="1">
      <alignment vertical="center"/>
    </xf>
    <xf numFmtId="178" fontId="10" fillId="5" borderId="1" xfId="0" applyNumberFormat="1" applyFont="1" applyFill="1" applyBorder="1">
      <alignment vertical="center"/>
    </xf>
    <xf numFmtId="0" fontId="6" fillId="0" borderId="0" xfId="0" applyFont="1" applyFill="1" applyAlignment="1">
      <alignment horizontal="left" vertical="center"/>
    </xf>
    <xf numFmtId="0" fontId="13" fillId="7" borderId="0" xfId="0" applyFont="1" applyFill="1" applyAlignment="1">
      <alignment horizontal="right" vertical="center"/>
    </xf>
    <xf numFmtId="0" fontId="12" fillId="7" borderId="0" xfId="0" applyFont="1" applyFill="1" applyAlignment="1">
      <alignment horizontal="right" vertical="center"/>
    </xf>
    <xf numFmtId="178" fontId="14" fillId="7" borderId="0" xfId="0" applyNumberFormat="1" applyFont="1" applyFill="1" applyAlignment="1">
      <alignment horizontal="right" vertical="center"/>
    </xf>
    <xf numFmtId="178" fontId="14" fillId="5" borderId="1" xfId="0" applyNumberFormat="1" applyFont="1" applyFill="1" applyBorder="1">
      <alignment vertical="center"/>
    </xf>
    <xf numFmtId="178" fontId="15" fillId="5" borderId="1" xfId="0" applyNumberFormat="1" applyFont="1" applyFill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7" borderId="0" xfId="0" applyFont="1" applyFill="1" applyAlignment="1">
      <alignment horizontal="right" vertical="center"/>
    </xf>
    <xf numFmtId="178" fontId="14" fillId="7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8" fontId="10" fillId="5" borderId="2" xfId="0" applyNumberFormat="1" applyFont="1" applyFill="1" applyBorder="1">
      <alignment vertical="center"/>
    </xf>
    <xf numFmtId="178" fontId="14" fillId="5" borderId="2" xfId="0" applyNumberFormat="1" applyFont="1" applyFill="1" applyBorder="1">
      <alignment vertical="center"/>
    </xf>
    <xf numFmtId="178" fontId="15" fillId="5" borderId="2" xfId="0" applyNumberFormat="1" applyFont="1" applyFill="1" applyBorder="1">
      <alignment vertical="center"/>
    </xf>
  </cellXfs>
  <cellStyles count="9">
    <cellStyle name="_HyperlinkAction" xfId="1"/>
    <cellStyle name="Dezimal [0]_1002_MDT" xfId="2"/>
    <cellStyle name="Dezimal_1002_MDT" xfId="3"/>
    <cellStyle name="Normal_Allocated_Table" xfId="4"/>
    <cellStyle name="Standard_1002_MDT" xfId="5"/>
    <cellStyle name="Währung [0]_1002_MDT" xfId="6"/>
    <cellStyle name="Währung_1002_MDT" xfId="7"/>
    <cellStyle name="常规" xfId="0" builtinId="0"/>
    <cellStyle name="样式 1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="115" zoomScaleNormal="115" workbookViewId="0">
      <selection activeCell="C10" sqref="C10"/>
    </sheetView>
  </sheetViews>
  <sheetFormatPr defaultColWidth="8.7109375" defaultRowHeight="14.25"/>
  <cols>
    <col min="1" max="1" width="19.5703125" style="7" customWidth="1"/>
    <col min="2" max="2" width="33.140625" style="7" customWidth="1"/>
    <col min="3" max="3" width="75.42578125" style="7" customWidth="1"/>
    <col min="4" max="4" width="9.42578125" style="7" bestFit="1" customWidth="1"/>
    <col min="5" max="5" width="13" style="7" bestFit="1" customWidth="1"/>
    <col min="6" max="6" width="19" style="7" bestFit="1" customWidth="1"/>
    <col min="7" max="8" width="8.7109375" style="7"/>
    <col min="9" max="9" width="11.5703125" style="7" bestFit="1" customWidth="1"/>
    <col min="10" max="16384" width="8.7109375" style="7"/>
  </cols>
  <sheetData>
    <row r="1" spans="1:6" ht="16.5">
      <c r="A1" s="4" t="s">
        <v>13</v>
      </c>
      <c r="B1" s="4"/>
      <c r="C1" s="4"/>
      <c r="D1" s="5"/>
      <c r="E1" s="5"/>
      <c r="F1" s="6"/>
    </row>
    <row r="2" spans="1:6" ht="16.5">
      <c r="A2" s="1"/>
      <c r="B2" s="1"/>
      <c r="C2" s="1"/>
      <c r="D2" s="8"/>
      <c r="E2" s="8"/>
      <c r="F2" s="8"/>
    </row>
    <row r="3" spans="1:6" ht="16.5">
      <c r="A3" s="1"/>
      <c r="B3" s="9" t="s">
        <v>12</v>
      </c>
      <c r="C3" s="10"/>
      <c r="D3" s="8"/>
      <c r="E3" s="8"/>
      <c r="F3" s="8"/>
    </row>
    <row r="4" spans="1:6" ht="16.5">
      <c r="A4" s="11"/>
      <c r="B4" s="9" t="s">
        <v>4</v>
      </c>
      <c r="C4" s="9"/>
      <c r="D4" s="8"/>
      <c r="E4" s="8"/>
      <c r="F4" s="8"/>
    </row>
    <row r="5" spans="1:6" ht="16.5">
      <c r="A5" s="11"/>
      <c r="B5" s="11"/>
      <c r="C5" s="11"/>
      <c r="D5" s="12"/>
      <c r="E5" s="12"/>
      <c r="F5" s="13"/>
    </row>
    <row r="6" spans="1:6" ht="16.5">
      <c r="A6" s="14" t="s">
        <v>0</v>
      </c>
      <c r="B6" s="1" t="s">
        <v>1</v>
      </c>
      <c r="C6" s="1"/>
      <c r="D6" s="15" t="s">
        <v>2</v>
      </c>
      <c r="E6" s="15" t="s">
        <v>3</v>
      </c>
      <c r="F6" s="13" t="s">
        <v>6</v>
      </c>
    </row>
    <row r="7" spans="1:6" ht="1.7" customHeight="1">
      <c r="A7" s="16"/>
      <c r="B7" s="16"/>
      <c r="C7" s="16"/>
      <c r="D7" s="17"/>
      <c r="E7" s="17"/>
      <c r="F7" s="18"/>
    </row>
    <row r="8" spans="1:6" ht="16.5">
      <c r="A8" s="36" t="s">
        <v>9</v>
      </c>
      <c r="B8" s="31" t="s">
        <v>14</v>
      </c>
      <c r="C8" s="31" t="s">
        <v>15</v>
      </c>
      <c r="D8" s="19">
        <v>1</v>
      </c>
      <c r="E8" s="19">
        <v>2750</v>
      </c>
      <c r="F8" s="19">
        <f>D8*E8</f>
        <v>2750</v>
      </c>
    </row>
    <row r="9" spans="1:6" ht="16.5">
      <c r="A9" s="36"/>
      <c r="B9" s="31" t="s">
        <v>16</v>
      </c>
      <c r="C9" s="31" t="s">
        <v>17</v>
      </c>
      <c r="D9" s="19">
        <v>1</v>
      </c>
      <c r="E9" s="19">
        <v>13800</v>
      </c>
      <c r="F9" s="19">
        <f t="shared" ref="F9" si="0">D9*E9</f>
        <v>13800</v>
      </c>
    </row>
    <row r="10" spans="1:6" ht="16.5">
      <c r="A10" s="33"/>
      <c r="B10" s="31" t="s">
        <v>30</v>
      </c>
      <c r="C10" s="31" t="s">
        <v>31</v>
      </c>
      <c r="D10" s="19">
        <v>1</v>
      </c>
      <c r="E10" s="19">
        <v>6000</v>
      </c>
      <c r="F10" s="19"/>
    </row>
    <row r="11" spans="1:6" ht="16.5">
      <c r="A11" s="27"/>
      <c r="B11" s="27"/>
      <c r="C11" s="27"/>
      <c r="D11" s="27"/>
      <c r="E11" s="28"/>
      <c r="F11" s="28">
        <f>SUM(F8:F9)</f>
        <v>16550</v>
      </c>
    </row>
    <row r="12" spans="1:6" ht="3" customHeight="1">
      <c r="A12" s="2"/>
      <c r="B12" s="2"/>
      <c r="C12" s="3"/>
      <c r="D12" s="21"/>
      <c r="E12" s="21"/>
      <c r="F12" s="20"/>
    </row>
    <row r="13" spans="1:6" ht="16.5">
      <c r="A13" s="37" t="s">
        <v>32</v>
      </c>
      <c r="B13" s="31" t="s">
        <v>18</v>
      </c>
      <c r="C13" s="31" t="s">
        <v>19</v>
      </c>
      <c r="D13" s="19">
        <v>1</v>
      </c>
      <c r="E13" s="19">
        <v>980</v>
      </c>
      <c r="F13" s="19">
        <f t="shared" ref="F13:F17" si="1">E13*D13</f>
        <v>980</v>
      </c>
    </row>
    <row r="14" spans="1:6" ht="16.5">
      <c r="A14" s="37"/>
      <c r="B14" s="31" t="s">
        <v>20</v>
      </c>
      <c r="C14" s="31"/>
      <c r="D14" s="19">
        <v>5</v>
      </c>
      <c r="E14" s="19">
        <v>980</v>
      </c>
      <c r="F14" s="19">
        <f t="shared" si="1"/>
        <v>4900</v>
      </c>
    </row>
    <row r="15" spans="1:6" ht="16.5">
      <c r="A15" s="37"/>
      <c r="B15" s="32" t="s">
        <v>21</v>
      </c>
      <c r="C15" s="31"/>
      <c r="D15" s="19">
        <v>2</v>
      </c>
      <c r="E15" s="19">
        <v>980</v>
      </c>
      <c r="F15" s="19">
        <f t="shared" si="1"/>
        <v>1960</v>
      </c>
    </row>
    <row r="16" spans="1:6" ht="16.5">
      <c r="A16" s="37"/>
      <c r="B16" s="31" t="s">
        <v>22</v>
      </c>
      <c r="C16" s="31" t="s">
        <v>23</v>
      </c>
      <c r="D16" s="19">
        <v>3</v>
      </c>
      <c r="E16" s="19">
        <v>980</v>
      </c>
      <c r="F16" s="19">
        <f t="shared" si="1"/>
        <v>2940</v>
      </c>
    </row>
    <row r="17" spans="1:6" ht="16.5">
      <c r="A17" s="37"/>
      <c r="B17" s="31" t="s">
        <v>33</v>
      </c>
      <c r="C17" s="31" t="s">
        <v>34</v>
      </c>
      <c r="D17" s="19">
        <v>2</v>
      </c>
      <c r="E17" s="19">
        <v>980</v>
      </c>
      <c r="F17" s="19">
        <f t="shared" si="1"/>
        <v>1960</v>
      </c>
    </row>
    <row r="18" spans="1:6" ht="16.5">
      <c r="A18" s="37"/>
      <c r="B18" s="31" t="s">
        <v>24</v>
      </c>
      <c r="C18" s="31"/>
      <c r="D18" s="19">
        <v>1</v>
      </c>
      <c r="E18" s="19">
        <v>980</v>
      </c>
      <c r="F18" s="19">
        <f>E18*D18</f>
        <v>980</v>
      </c>
    </row>
    <row r="19" spans="1:6" ht="16.5">
      <c r="A19" s="37" t="s">
        <v>10</v>
      </c>
      <c r="B19" s="31" t="s">
        <v>25</v>
      </c>
      <c r="C19" s="31" t="s">
        <v>26</v>
      </c>
      <c r="D19" s="19">
        <v>2</v>
      </c>
      <c r="E19" s="19">
        <v>980</v>
      </c>
      <c r="F19" s="19">
        <f t="shared" ref="F19:F20" si="2">E19*D19</f>
        <v>1960</v>
      </c>
    </row>
    <row r="20" spans="1:6" ht="16.5">
      <c r="A20" s="37"/>
      <c r="B20" s="31" t="s">
        <v>28</v>
      </c>
      <c r="C20" s="31" t="s">
        <v>29</v>
      </c>
      <c r="D20" s="19">
        <v>1</v>
      </c>
      <c r="E20" s="19">
        <v>980</v>
      </c>
      <c r="F20" s="19">
        <f t="shared" si="2"/>
        <v>980</v>
      </c>
    </row>
    <row r="21" spans="1:6" ht="16.5">
      <c r="A21" s="26"/>
      <c r="B21" s="27"/>
      <c r="C21" s="27"/>
      <c r="D21" s="27"/>
      <c r="E21" s="27"/>
      <c r="F21" s="28">
        <f>SUM(F13:F20)</f>
        <v>16660</v>
      </c>
    </row>
    <row r="22" spans="1:6" ht="3" customHeight="1">
      <c r="A22" s="2"/>
      <c r="B22" s="2"/>
      <c r="C22" s="3"/>
      <c r="D22" s="21"/>
      <c r="E22" s="21"/>
      <c r="F22" s="20"/>
    </row>
    <row r="23" spans="1:6" ht="3.6" customHeight="1">
      <c r="A23" s="2"/>
      <c r="B23" s="2"/>
      <c r="C23" s="3"/>
      <c r="D23" s="21"/>
      <c r="E23" s="21"/>
      <c r="F23" s="20"/>
    </row>
    <row r="24" spans="1:6" s="23" customFormat="1" ht="16.5">
      <c r="A24" s="1" t="s">
        <v>7</v>
      </c>
      <c r="B24" s="25" t="s">
        <v>27</v>
      </c>
      <c r="C24" s="25"/>
      <c r="D24" s="22">
        <v>2</v>
      </c>
      <c r="E24" s="22">
        <v>500</v>
      </c>
      <c r="F24" s="20">
        <f>D24*E24</f>
        <v>1000</v>
      </c>
    </row>
    <row r="25" spans="1:6" s="23" customFormat="1" ht="16.5">
      <c r="A25" s="34" t="s">
        <v>8</v>
      </c>
      <c r="B25" s="34"/>
      <c r="C25" s="34"/>
      <c r="D25" s="34"/>
      <c r="E25" s="35">
        <f>SUM(F24:F24)</f>
        <v>1000</v>
      </c>
      <c r="F25" s="35"/>
    </row>
    <row r="26" spans="1:6" ht="3.6" customHeight="1" thickBot="1">
      <c r="A26" s="2"/>
      <c r="B26" s="2"/>
      <c r="C26" s="3"/>
      <c r="D26" s="21"/>
      <c r="E26" s="21"/>
      <c r="F26" s="20"/>
    </row>
    <row r="27" spans="1:6" ht="18.75" thickBot="1">
      <c r="A27" s="24" t="s">
        <v>5</v>
      </c>
      <c r="B27" s="24"/>
      <c r="C27" s="24"/>
      <c r="D27" s="29" t="s">
        <v>11</v>
      </c>
      <c r="E27" s="29"/>
      <c r="F27" s="30">
        <f>E25+F21+F11</f>
        <v>34210</v>
      </c>
    </row>
    <row r="28" spans="1:6" ht="18">
      <c r="A28" s="38" t="s">
        <v>35</v>
      </c>
      <c r="B28" s="38"/>
      <c r="C28" s="38"/>
      <c r="D28" s="39"/>
      <c r="E28" s="39"/>
      <c r="F28" s="40">
        <v>30000</v>
      </c>
    </row>
  </sheetData>
  <mergeCells count="5">
    <mergeCell ref="A25:D25"/>
    <mergeCell ref="E25:F25"/>
    <mergeCell ref="A8:A9"/>
    <mergeCell ref="A19:A20"/>
    <mergeCell ref="A13:A18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语音识别H5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采购运营部翟娟娟</cp:lastModifiedBy>
  <cp:lastPrinted>2018-01-09T18:24:31Z</cp:lastPrinted>
  <dcterms:created xsi:type="dcterms:W3CDTF">2009-07-01T09:46:34Z</dcterms:created>
  <dcterms:modified xsi:type="dcterms:W3CDTF">2019-10-29T02:42:32Z</dcterms:modified>
</cp:coreProperties>
</file>